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7485" windowHeight="4140" firstSheet="1" activeTab="1"/>
  </bookViews>
  <sheets>
    <sheet name="山东省“十二五”重点学科计划（草案） (3)" sheetId="1" r:id="rId1"/>
    <sheet name="山东省“十二五”重点学科名单" sheetId="2" r:id="rId2"/>
  </sheets>
  <definedNames>
    <definedName name="_xlnm.Print_Titles" localSheetId="1">'山东省“十二五”重点学科名单'!$2:$2</definedName>
    <definedName name="申报学科代码" localSheetId="1">'山东省“十二五”重点学科名单'!#REF!</definedName>
  </definedNames>
  <calcPr fullCalcOnLoad="1"/>
</workbook>
</file>

<file path=xl/sharedStrings.xml><?xml version="1.0" encoding="utf-8"?>
<sst xmlns="http://schemas.openxmlformats.org/spreadsheetml/2006/main" count="898" uniqueCount="331">
  <si>
    <t>山东大学</t>
  </si>
  <si>
    <t>政治经济学</t>
  </si>
  <si>
    <t>山东经济学院</t>
  </si>
  <si>
    <t>区域经济学</t>
  </si>
  <si>
    <t>山东财政学院</t>
  </si>
  <si>
    <t>产业经济学</t>
  </si>
  <si>
    <t>山东工商学院</t>
  </si>
  <si>
    <t>金融学</t>
  </si>
  <si>
    <t>青岛大学</t>
  </si>
  <si>
    <t>数量经济学</t>
  </si>
  <si>
    <t>环境与资源保护法学</t>
  </si>
  <si>
    <t>民商法学</t>
  </si>
  <si>
    <t>烟台大学</t>
  </si>
  <si>
    <t>聊城大学</t>
  </si>
  <si>
    <t>曲阜师范大学</t>
  </si>
  <si>
    <t>社会学</t>
  </si>
  <si>
    <t>济南大学</t>
  </si>
  <si>
    <t>山东师范大学</t>
  </si>
  <si>
    <t>马克思主义中国化研究</t>
  </si>
  <si>
    <t>思想政治教育</t>
  </si>
  <si>
    <t>成人教育学</t>
  </si>
  <si>
    <t>课程与教学论</t>
  </si>
  <si>
    <t>枣庄学院</t>
  </si>
  <si>
    <t>应用心理学</t>
  </si>
  <si>
    <t>山东体育学院</t>
  </si>
  <si>
    <t>鲁东大学</t>
  </si>
  <si>
    <t>中国古代文学</t>
  </si>
  <si>
    <t>中国现当代文学</t>
  </si>
  <si>
    <t>外国语言学及应用语言学</t>
  </si>
  <si>
    <t>山东艺术学院</t>
  </si>
  <si>
    <t>美术学</t>
  </si>
  <si>
    <t>山东工艺美院</t>
  </si>
  <si>
    <t>设计艺术学</t>
  </si>
  <si>
    <t>音乐学</t>
  </si>
  <si>
    <t>山东科技大学</t>
  </si>
  <si>
    <t>滨州学院</t>
  </si>
  <si>
    <t>潍坊学院</t>
  </si>
  <si>
    <t>光学</t>
  </si>
  <si>
    <t>理论物理</t>
  </si>
  <si>
    <t>菏泽学院</t>
  </si>
  <si>
    <t>青岛科技大学</t>
  </si>
  <si>
    <t>物理化学</t>
  </si>
  <si>
    <t>地图学与地理信息系统</t>
  </si>
  <si>
    <t>遗传学</t>
  </si>
  <si>
    <t>山东农业大学</t>
  </si>
  <si>
    <t>系统理论</t>
  </si>
  <si>
    <t>工程力学</t>
  </si>
  <si>
    <t>青岛理工大学</t>
  </si>
  <si>
    <t>车辆工程</t>
  </si>
  <si>
    <t>山东理工大学</t>
  </si>
  <si>
    <t>机械电子工程</t>
  </si>
  <si>
    <t>山东建筑大学</t>
  </si>
  <si>
    <t>机械设计及理论</t>
  </si>
  <si>
    <t>材料加工工程</t>
  </si>
  <si>
    <t>材料学</t>
  </si>
  <si>
    <t>五三研究所</t>
  </si>
  <si>
    <t>通信与信息系统</t>
  </si>
  <si>
    <t>海军航空工程学院</t>
  </si>
  <si>
    <t>信号与信息处理</t>
  </si>
  <si>
    <t>控制理论与控制工程</t>
  </si>
  <si>
    <t>计算机应用技术</t>
  </si>
  <si>
    <t>泰山学院</t>
  </si>
  <si>
    <t>建筑设计及其理论</t>
  </si>
  <si>
    <t>防灾减灾工程及防护工程</t>
  </si>
  <si>
    <t>水文学及水资源</t>
  </si>
  <si>
    <t>应用化学</t>
  </si>
  <si>
    <t>地球探测与信息技术</t>
  </si>
  <si>
    <t>山东轻工业学院</t>
  </si>
  <si>
    <t>山东交通学院</t>
  </si>
  <si>
    <t>海军潜艇学院</t>
  </si>
  <si>
    <t>载运工具运用工程</t>
  </si>
  <si>
    <t>水声工程</t>
  </si>
  <si>
    <t>农业昆虫与害虫防治</t>
  </si>
  <si>
    <t>预防兽医学</t>
  </si>
  <si>
    <t>园林植物与观赏园艺</t>
  </si>
  <si>
    <t>济宁医学院</t>
  </si>
  <si>
    <t>病原生物学</t>
  </si>
  <si>
    <t>免疫学</t>
  </si>
  <si>
    <t>潍坊医学院</t>
  </si>
  <si>
    <t>神经病学</t>
  </si>
  <si>
    <t>影像医学与核医学</t>
  </si>
  <si>
    <t>泰山医学院</t>
  </si>
  <si>
    <t>山东中医药大学</t>
  </si>
  <si>
    <t>微生物与生化药学</t>
  </si>
  <si>
    <t>中国近现代史</t>
  </si>
  <si>
    <t>山东省“十二五”重点学科计划（草案）</t>
  </si>
  <si>
    <t>十一五重点学科数</t>
  </si>
  <si>
    <t>其中强化</t>
  </si>
  <si>
    <t>十二五重点学科</t>
  </si>
  <si>
    <t>中科院海洋所</t>
  </si>
  <si>
    <t>国家海洋局海洋一所</t>
  </si>
  <si>
    <t>滨州医学院</t>
  </si>
  <si>
    <t>青岛农业大学</t>
  </si>
  <si>
    <t>临沂大学</t>
  </si>
  <si>
    <t>德州学院</t>
  </si>
  <si>
    <t>济宁学院</t>
  </si>
  <si>
    <t>中共山东省委党校</t>
  </si>
  <si>
    <t>山东警察学院</t>
  </si>
  <si>
    <t>山东政法学院</t>
  </si>
  <si>
    <t>潍坊科技学院</t>
  </si>
  <si>
    <t>山东英才学院</t>
  </si>
  <si>
    <t>山东万杰医学院</t>
  </si>
  <si>
    <t>山东青年政治学院</t>
  </si>
  <si>
    <t>青岛滨海学院</t>
  </si>
  <si>
    <t>烟台南山学院</t>
  </si>
  <si>
    <t>齐鲁师范学院</t>
  </si>
  <si>
    <t>山东女子学院</t>
  </si>
  <si>
    <t>山东协和学院</t>
  </si>
  <si>
    <t>青岛黄海学院</t>
  </si>
  <si>
    <t>青岛工学院</t>
  </si>
  <si>
    <t>总计</t>
  </si>
  <si>
    <t>备注：中科院海洋所、国家海洋局海洋一所、五三所三家单位放弃申报资格；十二五985、211院校重点学科和特色重点学科数额按照十一五重点学科和强化重点学科的数额等额确定；为发挥重点学科的辐射带动作用，新上本科院校和十一五没重点学科的单位（含省委党校、德州学院、济宁学院）原则上确保评选一个，其他学科根据学科总体评审情况及总体学科布局微调；其他各单位十二五重点学科和特色重点学科名额参照十一五数额所占比例确定（除985、211院校外，十一五重点学科186个，其中特色43个。除去985、211院校和新上本科院校及十一五没重点学科的单位外，十二五拟评审重点学科284个，较十一五增长53%，各单位数额按照增长比例拟定；十二五特色重点学科100个，）；济南大学与山东省医学科学院已经合并，其十一五重点学科数为两校十一五重点学科数之和。</t>
  </si>
  <si>
    <t>山东大学</t>
  </si>
  <si>
    <t>中国海洋大学</t>
  </si>
  <si>
    <t>中国石油大学（华东）</t>
  </si>
  <si>
    <t>哈工大威海</t>
  </si>
  <si>
    <t>其中特色（方案一）</t>
  </si>
  <si>
    <t>其中特色（方案二）</t>
  </si>
  <si>
    <t>岩土工程</t>
  </si>
  <si>
    <t>计算机软件与理论</t>
  </si>
  <si>
    <t>农产品加工及贮藏工程</t>
  </si>
  <si>
    <t>食品科学</t>
  </si>
  <si>
    <t>人文地理学</t>
  </si>
  <si>
    <t>汉语国际教育</t>
  </si>
  <si>
    <t>有机化学</t>
  </si>
  <si>
    <t>分子生物学与抗体药物工程</t>
  </si>
  <si>
    <t>戏剧戏曲学</t>
  </si>
  <si>
    <t>光学工程</t>
  </si>
  <si>
    <t>社会医学与卫生事业管理</t>
  </si>
  <si>
    <t>桥梁与隧道工程</t>
  </si>
  <si>
    <t>海洋生物学</t>
  </si>
  <si>
    <t>模式识别与智能系统</t>
  </si>
  <si>
    <t>经济法学</t>
  </si>
  <si>
    <t>外国哲学</t>
  </si>
  <si>
    <t>数量经济学</t>
  </si>
  <si>
    <t>法学理论</t>
  </si>
  <si>
    <t>民商法学</t>
  </si>
  <si>
    <t>社会学</t>
  </si>
  <si>
    <t>马克思主义基本原理</t>
  </si>
  <si>
    <t>中国现当代文学</t>
  </si>
  <si>
    <t>英语语言文学</t>
  </si>
  <si>
    <t>专门史</t>
  </si>
  <si>
    <t>管理科学与工程</t>
  </si>
  <si>
    <t>发酵工程</t>
  </si>
  <si>
    <t>机械电子工程</t>
  </si>
  <si>
    <t>机械设计及理论</t>
  </si>
  <si>
    <t>工程热物理</t>
  </si>
  <si>
    <t>热能工程</t>
  </si>
  <si>
    <t>电机与电器</t>
  </si>
  <si>
    <t>信号与信息处理</t>
  </si>
  <si>
    <t>环境工程</t>
  </si>
  <si>
    <t>免疫学</t>
  </si>
  <si>
    <t>病原生物学</t>
  </si>
  <si>
    <t>外科学</t>
  </si>
  <si>
    <t>耳鼻咽喉科学</t>
  </si>
  <si>
    <t>口腔临床医学</t>
  </si>
  <si>
    <t>比较文学与世界文学</t>
  </si>
  <si>
    <t>中国近现代史</t>
  </si>
  <si>
    <t>政治学理论</t>
  </si>
  <si>
    <t>金融学</t>
  </si>
  <si>
    <t>会计学</t>
  </si>
  <si>
    <t>原子与分子物理</t>
  </si>
  <si>
    <t>理论物理</t>
  </si>
  <si>
    <t>有机化学</t>
  </si>
  <si>
    <t>植物学</t>
  </si>
  <si>
    <t>岩土工程</t>
  </si>
  <si>
    <t>软件工程</t>
  </si>
  <si>
    <t>药剂学</t>
  </si>
  <si>
    <t>遗传学</t>
  </si>
  <si>
    <t>老年医学</t>
  </si>
  <si>
    <t>精神病学</t>
  </si>
  <si>
    <t>空间物理学</t>
  </si>
  <si>
    <t>刑法学</t>
  </si>
  <si>
    <t>俄语语言文学</t>
  </si>
  <si>
    <t>动物学</t>
  </si>
  <si>
    <t>电磁场与微波技术</t>
  </si>
  <si>
    <t>护理学</t>
  </si>
  <si>
    <t>宗教学</t>
  </si>
  <si>
    <t>体育人文社会学</t>
  </si>
  <si>
    <t>动力机械及工程</t>
  </si>
  <si>
    <t>药理学</t>
  </si>
  <si>
    <t>供热、供燃气、通风及空调工程</t>
  </si>
  <si>
    <t>海洋物理学（海洋信息探测与处理）</t>
  </si>
  <si>
    <t>计算数学</t>
  </si>
  <si>
    <t>统计学</t>
  </si>
  <si>
    <t>国民经济学</t>
  </si>
  <si>
    <t>生态学</t>
  </si>
  <si>
    <t>管理科学与工程（建设领域）</t>
  </si>
  <si>
    <t>治安学</t>
  </si>
  <si>
    <t>侦查学</t>
  </si>
  <si>
    <t>西方经济学</t>
  </si>
  <si>
    <t>气象学</t>
  </si>
  <si>
    <t>单位名称</t>
  </si>
  <si>
    <t>序号</t>
  </si>
  <si>
    <t>中国石油大学（华东）</t>
  </si>
  <si>
    <t>中国海洋大学</t>
  </si>
  <si>
    <t>山东省“十二五”重点学科名单</t>
  </si>
  <si>
    <t>√</t>
  </si>
  <si>
    <t>政治经济学</t>
  </si>
  <si>
    <t>光学工程</t>
  </si>
  <si>
    <t>水生生物学</t>
  </si>
  <si>
    <t>应用数学</t>
  </si>
  <si>
    <t>人口、资源与环境经济学</t>
  </si>
  <si>
    <t>重点学科名称</t>
  </si>
  <si>
    <t>宪法学与行政法学</t>
  </si>
  <si>
    <t>汉语言文字学</t>
  </si>
  <si>
    <t>中国古代文学</t>
  </si>
  <si>
    <t>企业管理</t>
  </si>
  <si>
    <t>无机化学</t>
  </si>
  <si>
    <t>通信与信息系统</t>
  </si>
  <si>
    <t>计算机软件与理论</t>
  </si>
  <si>
    <t>内科学</t>
  </si>
  <si>
    <t>中国哲学</t>
  </si>
  <si>
    <t>财政学</t>
  </si>
  <si>
    <t>国际政治</t>
  </si>
  <si>
    <t>发育生物学</t>
  </si>
  <si>
    <t>病理学与病理生理学</t>
  </si>
  <si>
    <t>微生物与生化药学</t>
  </si>
  <si>
    <t>电力电子与电力传动</t>
  </si>
  <si>
    <t>药物化学</t>
  </si>
  <si>
    <t>船舶与海洋工程</t>
  </si>
  <si>
    <t>安全科学与工程</t>
  </si>
  <si>
    <t>哈尔滨工业大学（威海)</t>
  </si>
  <si>
    <t>中科院海洋所</t>
  </si>
  <si>
    <t>中共山东省委党校</t>
  </si>
  <si>
    <t>分析化学</t>
  </si>
  <si>
    <t>发展与教育心理学</t>
  </si>
  <si>
    <t>基础数学</t>
  </si>
  <si>
    <t>马克思主义中国化研究</t>
  </si>
  <si>
    <t>文艺学</t>
  </si>
  <si>
    <t>世界史</t>
  </si>
  <si>
    <t>艺术学</t>
  </si>
  <si>
    <t>教育技术学</t>
  </si>
  <si>
    <t>自然地理学</t>
  </si>
  <si>
    <t>思想政治教育</t>
  </si>
  <si>
    <t>体育教育训练学</t>
  </si>
  <si>
    <t>世界经济</t>
  </si>
  <si>
    <t>运筹学与控制论</t>
  </si>
  <si>
    <t>光学</t>
  </si>
  <si>
    <t>外国语言学及应用语言学</t>
  </si>
  <si>
    <t>野生动植物保护与利用</t>
  </si>
  <si>
    <t>中共党史</t>
  </si>
  <si>
    <t>作物遗传育种</t>
  </si>
  <si>
    <t>蔬菜学</t>
  </si>
  <si>
    <t>食品科学</t>
  </si>
  <si>
    <t>植物病理学</t>
  </si>
  <si>
    <t>基础兽医学</t>
  </si>
  <si>
    <t>农业机械化工程</t>
  </si>
  <si>
    <t>水土保持与荒漠化防治</t>
  </si>
  <si>
    <t>土地资源管理</t>
  </si>
  <si>
    <t>结构工程</t>
  </si>
  <si>
    <t>应用化学</t>
  </si>
  <si>
    <t>大地测量学与测量工程</t>
  </si>
  <si>
    <t>矿物学、岩石学、矿床学</t>
  </si>
  <si>
    <t>材料加工工程</t>
  </si>
  <si>
    <t>控制理论与控制工程</t>
  </si>
  <si>
    <t>安全技术及工程</t>
  </si>
  <si>
    <t>矿物加工工程</t>
  </si>
  <si>
    <t>技术经济及管理</t>
  </si>
  <si>
    <t>工程力学</t>
  </si>
  <si>
    <t>中西医结合基础</t>
  </si>
  <si>
    <t>中药学</t>
  </si>
  <si>
    <t>针灸推拿学</t>
  </si>
  <si>
    <t>中医儿科学</t>
  </si>
  <si>
    <t>方剂学</t>
  </si>
  <si>
    <t>中医妇科学</t>
  </si>
  <si>
    <t>中医外科学</t>
  </si>
  <si>
    <t>生药学</t>
  </si>
  <si>
    <t>眼科学</t>
  </si>
  <si>
    <t>中医骨伤科学</t>
  </si>
  <si>
    <t>中医全科医学</t>
  </si>
  <si>
    <t>材料学</t>
  </si>
  <si>
    <t>凝聚态物理</t>
  </si>
  <si>
    <t>系统理论</t>
  </si>
  <si>
    <t>纺织工程</t>
  </si>
  <si>
    <t>计算机应用技术</t>
  </si>
  <si>
    <t>营养与食品卫生学</t>
  </si>
  <si>
    <t>儿科学</t>
  </si>
  <si>
    <t>化学工程</t>
  </si>
  <si>
    <t>材料物理与化学</t>
  </si>
  <si>
    <t>化工过程机械</t>
  </si>
  <si>
    <t>高分子化学与物理</t>
  </si>
  <si>
    <t>市政工程</t>
  </si>
  <si>
    <t>防灾减灾工程及防护工程</t>
  </si>
  <si>
    <t>车辆工程</t>
  </si>
  <si>
    <t>交通信息工程及控制</t>
  </si>
  <si>
    <t>生物化学与分子生物学</t>
  </si>
  <si>
    <t>机械制造及其自动化</t>
  </si>
  <si>
    <t>肿瘤学</t>
  </si>
  <si>
    <t>国际贸易学</t>
  </si>
  <si>
    <t>科学社会主义与国际共产主义运动</t>
  </si>
  <si>
    <t>课程与教学论</t>
  </si>
  <si>
    <t>自然地理学（黄河下游资源环境与生态安全）</t>
  </si>
  <si>
    <t>载运工具运用工程</t>
  </si>
  <si>
    <t>语言学及应用语言学</t>
  </si>
  <si>
    <t>高等教育学</t>
  </si>
  <si>
    <t>区域经济学</t>
  </si>
  <si>
    <t>中国少数民族史</t>
  </si>
  <si>
    <t>物理化学</t>
  </si>
  <si>
    <t>青岛农业大学</t>
  </si>
  <si>
    <t>果树学</t>
  </si>
  <si>
    <t>植物营养学</t>
  </si>
  <si>
    <t>动物遗传育种与繁殖</t>
  </si>
  <si>
    <t>城乡规划学</t>
  </si>
  <si>
    <t>检测技术与自动化装置</t>
  </si>
  <si>
    <t>建筑设计及其理论</t>
  </si>
  <si>
    <t>制浆造纸工程</t>
  </si>
  <si>
    <t>皮革化学与工程</t>
  </si>
  <si>
    <t>运动人体科学</t>
  </si>
  <si>
    <t>音乐学</t>
  </si>
  <si>
    <t>设计艺术学</t>
  </si>
  <si>
    <t>戏剧与影视学</t>
  </si>
  <si>
    <t>滨州医学院</t>
  </si>
  <si>
    <t>影像医学与核医学</t>
  </si>
  <si>
    <t>人体解剖与组织胚胎学</t>
  </si>
  <si>
    <t>产业经济学</t>
  </si>
  <si>
    <t>交通运输规划与管理</t>
  </si>
  <si>
    <t>临沂大学</t>
  </si>
  <si>
    <t>德州学院</t>
  </si>
  <si>
    <t>生物物理学</t>
  </si>
  <si>
    <t>服装设计与工程</t>
  </si>
  <si>
    <t>济宁学院</t>
  </si>
  <si>
    <t>山东政法学院</t>
  </si>
  <si>
    <t>山东警察学院</t>
  </si>
  <si>
    <t>山东青年政治学院</t>
  </si>
  <si>
    <t>学科排序</t>
  </si>
  <si>
    <t>供热、供燃气、通风及空调工程</t>
  </si>
  <si>
    <t>考古学及博物馆学</t>
  </si>
  <si>
    <t>道路与铁道工程</t>
  </si>
  <si>
    <t>美术学</t>
  </si>
  <si>
    <t>其中特色重点学科</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</si>
</sst>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_);[Red]\(0\)"/>
    <numFmt numFmtId="178" formatCode="&quot;Yes&quot;;&quot;Yes&quot;;&quot;No&quot;"/>
    <numFmt numFmtId="179" formatCode="&quot;True&quot;;&quot;True&quot;;&quot;False&quot;"/>
    <numFmt numFmtId="180" formatCode="&quot;On&quot;;&quot;On&quot;;&quot;Off&quot;"/>
    <numFmt numFmtId="181" formatCode="[$€-2]\ #,##0.00_);[Red]\([$€-2]\ #,##0.00\)"/>
    <numFmt numFmtId="182" formatCode="0.00_ "/>
    <numFmt numFmtId="183" formatCode="0_ "/>
  </numFmts>
  <fonts count="16">
    <font>
      <sz val="10"/>
      <name val="Arial"/>
      <family val="2"/>
    </font>
    <font>
      <b/>
      <sz val="10"/>
      <name val="Arial"/>
      <family val="2"/>
    </font>
    <font>
      <i/>
      <sz val="10"/>
      <name val="Arial"/>
      <family val="2"/>
    </font>
    <font>
      <b/>
      <i/>
      <sz val="10"/>
      <name val="Arial"/>
      <family val="2"/>
    </font>
    <font>
      <sz val="9"/>
      <name val="宋体"/>
      <family val="0"/>
    </font>
    <font>
      <sz val="16"/>
      <name val="方正小标宋简体"/>
      <family val="0"/>
    </font>
    <font>
      <sz val="14"/>
      <name val="宋体"/>
      <family val="0"/>
    </font>
    <font>
      <sz val="14"/>
      <name val="Arial"/>
      <family val="2"/>
    </font>
    <font>
      <sz val="10"/>
      <name val="宋体"/>
      <family val="0"/>
    </font>
    <font>
      <sz val="12"/>
      <name val="宋体"/>
      <family val="0"/>
    </font>
    <font>
      <u val="single"/>
      <sz val="8"/>
      <color indexed="12"/>
      <name val="Arial"/>
      <family val="2"/>
    </font>
    <font>
      <u val="single"/>
      <sz val="8"/>
      <color indexed="36"/>
      <name val="Arial"/>
      <family val="2"/>
    </font>
    <font>
      <sz val="14"/>
      <name val="仿宋_GB2312"/>
      <family val="3"/>
    </font>
    <font>
      <sz val="14"/>
      <color indexed="8"/>
      <name val="仿宋_GB2312"/>
      <family val="3"/>
    </font>
    <font>
      <sz val="18"/>
      <name val="方正小标宋简体"/>
      <family val="0"/>
    </font>
    <font>
      <sz val="12"/>
      <name val="黑体"/>
      <family val="0"/>
    </font>
  </fonts>
  <fills count="2">
    <fill>
      <patternFill/>
    </fill>
    <fill>
      <patternFill patternType="gray125"/>
    </fill>
  </fills>
  <borders count="4">
    <border>
      <left/>
      <right/>
      <top/>
      <bottom/>
      <diagonal/>
    </border>
    <border>
      <left style="thin"/>
      <right style="thin"/>
      <top style="thin"/>
      <bottom style="thin"/>
    </border>
    <border>
      <left style="thin"/>
      <right style="thin"/>
      <top>
        <color indexed="63"/>
      </top>
      <bottom>
        <color indexed="63"/>
      </bottom>
    </border>
    <border>
      <left>
        <color indexed="63"/>
      </left>
      <right>
        <color indexed="63"/>
      </right>
      <top>
        <color indexed="63"/>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NumberFormat="0" applyFill="0" applyBorder="0" applyAlignment="0" applyProtection="0"/>
    <xf numFmtId="0" fontId="10" fillId="0" borderId="0" applyNumberFormat="0" applyFill="0" applyBorder="0" applyAlignment="0" applyProtection="0"/>
    <xf numFmtId="44" fontId="0" fillId="0" borderId="0" applyNumberFormat="0" applyFill="0" applyBorder="0" applyAlignment="0" applyProtection="0"/>
    <xf numFmtId="42" fontId="0" fillId="0" borderId="0" applyNumberFormat="0" applyFill="0" applyBorder="0" applyAlignment="0" applyProtection="0"/>
    <xf numFmtId="43" fontId="0" fillId="0" borderId="0" applyNumberFormat="0" applyFill="0" applyBorder="0" applyAlignment="0" applyProtection="0"/>
    <xf numFmtId="41" fontId="0" fillId="0" borderId="0" applyNumberFormat="0" applyFill="0" applyBorder="0" applyAlignment="0" applyProtection="0"/>
    <xf numFmtId="0" fontId="11" fillId="0" borderId="0" applyNumberFormat="0" applyFill="0" applyBorder="0" applyAlignment="0" applyProtection="0"/>
  </cellStyleXfs>
  <cellXfs count="39">
    <xf numFmtId="0" fontId="0" fillId="0" borderId="0" xfId="0" applyAlignment="1">
      <alignment/>
    </xf>
    <xf numFmtId="0" fontId="0" fillId="0" borderId="0" xfId="0" applyFont="1" applyAlignment="1">
      <alignment/>
    </xf>
    <xf numFmtId="0" fontId="5" fillId="0" borderId="0" xfId="0" applyFont="1" applyAlignment="1">
      <alignment/>
    </xf>
    <xf numFmtId="0" fontId="6" fillId="0" borderId="1" xfId="0" applyFont="1" applyBorder="1" applyAlignment="1">
      <alignment/>
    </xf>
    <xf numFmtId="0" fontId="7" fillId="0" borderId="1" xfId="0" applyFont="1" applyBorder="1" applyAlignment="1">
      <alignment/>
    </xf>
    <xf numFmtId="0" fontId="6" fillId="0" borderId="1" xfId="0" applyFont="1" applyBorder="1" applyAlignment="1">
      <alignment wrapText="1"/>
    </xf>
    <xf numFmtId="0" fontId="0" fillId="0" borderId="0" xfId="0" applyFont="1" applyAlignment="1">
      <alignment wrapText="1"/>
    </xf>
    <xf numFmtId="0" fontId="0" fillId="0" borderId="1" xfId="0" applyFont="1" applyBorder="1" applyAlignment="1">
      <alignment/>
    </xf>
    <xf numFmtId="0" fontId="5" fillId="0" borderId="0" xfId="0" applyFont="1" applyAlignment="1">
      <alignment horizontal="center"/>
    </xf>
    <xf numFmtId="0" fontId="8" fillId="0" borderId="1" xfId="0" applyFont="1" applyBorder="1" applyAlignment="1">
      <alignment wrapText="1"/>
    </xf>
    <xf numFmtId="0" fontId="9" fillId="0" borderId="1" xfId="0" applyFont="1" applyBorder="1" applyAlignment="1">
      <alignment/>
    </xf>
    <xf numFmtId="0" fontId="8" fillId="0" borderId="1" xfId="0" applyFont="1" applyBorder="1" applyAlignment="1">
      <alignment/>
    </xf>
    <xf numFmtId="0" fontId="8" fillId="0" borderId="0" xfId="0" applyFont="1" applyAlignment="1">
      <alignment/>
    </xf>
    <xf numFmtId="0" fontId="0" fillId="0" borderId="2" xfId="0" applyFont="1" applyFill="1" applyBorder="1" applyAlignment="1">
      <alignment/>
    </xf>
    <xf numFmtId="0" fontId="7" fillId="0" borderId="2" xfId="0" applyFont="1" applyFill="1" applyBorder="1" applyAlignment="1">
      <alignment/>
    </xf>
    <xf numFmtId="0" fontId="0" fillId="0" borderId="0" xfId="0" applyFont="1" applyAlignment="1">
      <alignment horizontal="left" vertical="center" wrapText="1"/>
    </xf>
    <xf numFmtId="0" fontId="5" fillId="0" borderId="0" xfId="0" applyFont="1" applyAlignment="1">
      <alignment wrapText="1"/>
    </xf>
    <xf numFmtId="0" fontId="0" fillId="0" borderId="0" xfId="0" applyFont="1" applyBorder="1" applyAlignment="1">
      <alignment horizontal="left" wrapText="1"/>
    </xf>
    <xf numFmtId="0" fontId="12" fillId="0" borderId="1" xfId="0" applyFont="1" applyFill="1" applyBorder="1" applyAlignment="1">
      <alignment horizontal="left" vertical="center" wrapText="1"/>
    </xf>
    <xf numFmtId="0" fontId="12" fillId="0" borderId="1" xfId="0" applyFont="1" applyBorder="1" applyAlignment="1">
      <alignment horizontal="left" wrapText="1"/>
    </xf>
    <xf numFmtId="0" fontId="12" fillId="0" borderId="1" xfId="0" applyFont="1" applyBorder="1" applyAlignment="1">
      <alignment horizontal="left" vertical="center" wrapText="1"/>
    </xf>
    <xf numFmtId="49" fontId="12" fillId="0" borderId="1" xfId="0" applyNumberFormat="1" applyFont="1" applyBorder="1" applyAlignment="1">
      <alignment horizontal="left" vertical="center" wrapText="1"/>
    </xf>
    <xf numFmtId="0" fontId="13" fillId="0" borderId="1" xfId="0" applyFont="1" applyBorder="1" applyAlignment="1">
      <alignment horizontal="left" vertical="center" wrapText="1"/>
    </xf>
    <xf numFmtId="0" fontId="12" fillId="0" borderId="1" xfId="0" applyFont="1" applyBorder="1" applyAlignment="1">
      <alignment horizontal="left" vertical="top" wrapText="1"/>
    </xf>
    <xf numFmtId="49" fontId="12" fillId="0" borderId="1" xfId="0" applyNumberFormat="1" applyFont="1" applyBorder="1" applyAlignment="1">
      <alignment horizontal="left" vertical="top" wrapText="1"/>
    </xf>
    <xf numFmtId="0" fontId="13" fillId="0" borderId="1" xfId="0" applyFont="1" applyBorder="1" applyAlignment="1">
      <alignment horizontal="left" wrapText="1"/>
    </xf>
    <xf numFmtId="176" fontId="12" fillId="0" borderId="1" xfId="0" applyNumberFormat="1" applyFont="1" applyFill="1" applyBorder="1" applyAlignment="1">
      <alignment horizontal="left" vertical="center" wrapText="1"/>
    </xf>
    <xf numFmtId="183" fontId="12" fillId="0" borderId="1" xfId="0" applyNumberFormat="1" applyFont="1" applyFill="1" applyBorder="1" applyAlignment="1">
      <alignment horizontal="left" vertical="center" wrapText="1"/>
    </xf>
    <xf numFmtId="183" fontId="0" fillId="0" borderId="0" xfId="0" applyNumberFormat="1" applyFont="1" applyAlignment="1">
      <alignment horizontal="left" vertical="center" wrapText="1"/>
    </xf>
    <xf numFmtId="0" fontId="12" fillId="0" borderId="1" xfId="0" applyFont="1" applyBorder="1" applyAlignment="1">
      <alignment wrapText="1"/>
    </xf>
    <xf numFmtId="0" fontId="12" fillId="0" borderId="1" xfId="0" applyFont="1" applyBorder="1" applyAlignment="1">
      <alignment vertical="center" wrapText="1"/>
    </xf>
    <xf numFmtId="0" fontId="6" fillId="0" borderId="1" xfId="0" applyFont="1" applyBorder="1" applyAlignment="1">
      <alignment vertical="center" wrapText="1"/>
    </xf>
    <xf numFmtId="0" fontId="0" fillId="0" borderId="0" xfId="0" applyFont="1" applyAlignment="1">
      <alignment vertical="center" wrapText="1"/>
    </xf>
    <xf numFmtId="0" fontId="15" fillId="0" borderId="1" xfId="0" applyFont="1" applyBorder="1" applyAlignment="1">
      <alignment horizontal="center" vertical="center" wrapText="1"/>
    </xf>
    <xf numFmtId="183" fontId="15" fillId="0" borderId="1" xfId="0" applyNumberFormat="1" applyFont="1" applyBorder="1" applyAlignment="1">
      <alignment horizontal="center" vertical="center" wrapText="1"/>
    </xf>
    <xf numFmtId="0" fontId="15" fillId="0" borderId="1" xfId="0" applyFont="1" applyFill="1" applyBorder="1" applyAlignment="1">
      <alignment horizontal="center" vertical="center" wrapText="1"/>
    </xf>
    <xf numFmtId="0" fontId="5" fillId="0" borderId="0" xfId="0" applyFont="1" applyAlignment="1">
      <alignment horizontal="center"/>
    </xf>
    <xf numFmtId="0" fontId="8" fillId="0" borderId="0" xfId="0" applyFont="1" applyAlignment="1">
      <alignment horizontal="left" wrapText="1"/>
    </xf>
    <xf numFmtId="0" fontId="14" fillId="0" borderId="3" xfId="0" applyFont="1" applyBorder="1" applyAlignment="1">
      <alignment horizontal="center" wrapText="1"/>
    </xf>
  </cellXfs>
  <cellStyles count="8">
    <cellStyle name="Normal" xfId="0"/>
    <cellStyle name="Percent" xfId="15"/>
    <cellStyle name="Hyperlink" xfId="16"/>
    <cellStyle name="Currency" xfId="17"/>
    <cellStyle name="Currency [0]" xfId="18"/>
    <cellStyle name="Comma" xfId="19"/>
    <cellStyle name="Comma [0]"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G64"/>
  <sheetViews>
    <sheetView zoomScale="80" zoomScaleNormal="80" workbookViewId="0" topLeftCell="A35">
      <selection activeCell="G11" sqref="G11:G62"/>
    </sheetView>
  </sheetViews>
  <sheetFormatPr defaultColWidth="9.140625" defaultRowHeight="12.75"/>
  <cols>
    <col min="1" max="1" width="9.140625" style="1" customWidth="1"/>
    <col min="2" max="2" width="32.00390625" style="1" bestFit="1" customWidth="1"/>
    <col min="3" max="3" width="22.28125" style="1" bestFit="1" customWidth="1"/>
    <col min="4" max="4" width="13.421875" style="1" bestFit="1" customWidth="1"/>
    <col min="5" max="6" width="10.00390625" style="1" bestFit="1" customWidth="1"/>
    <col min="7" max="16384" width="9.140625" style="1" customWidth="1"/>
  </cols>
  <sheetData>
    <row r="1" spans="2:4" s="2" customFormat="1" ht="21">
      <c r="B1" s="36" t="s">
        <v>85</v>
      </c>
      <c r="C1" s="36"/>
      <c r="D1" s="36"/>
    </row>
    <row r="2" spans="2:4" s="2" customFormat="1" ht="21">
      <c r="B2" s="8"/>
      <c r="C2" s="8"/>
      <c r="D2" s="8"/>
    </row>
    <row r="3" spans="2:7" s="6" customFormat="1" ht="37.5">
      <c r="B3" s="5"/>
      <c r="C3" s="5" t="s">
        <v>86</v>
      </c>
      <c r="D3" s="5" t="s">
        <v>87</v>
      </c>
      <c r="E3" s="9" t="s">
        <v>88</v>
      </c>
      <c r="F3" s="9" t="s">
        <v>116</v>
      </c>
      <c r="G3" s="9" t="s">
        <v>117</v>
      </c>
    </row>
    <row r="4" spans="2:6" ht="18">
      <c r="B4" s="4" t="s">
        <v>89</v>
      </c>
      <c r="C4" s="4"/>
      <c r="D4" s="4"/>
      <c r="E4" s="7">
        <f>C4/186*285</f>
        <v>0</v>
      </c>
      <c r="F4" s="4">
        <f>D4/43*100</f>
        <v>0</v>
      </c>
    </row>
    <row r="5" spans="2:6" ht="18">
      <c r="B5" s="4" t="s">
        <v>90</v>
      </c>
      <c r="C5" s="4"/>
      <c r="D5" s="4"/>
      <c r="E5" s="7">
        <f>C5/186*285</f>
        <v>0</v>
      </c>
      <c r="F5" s="4">
        <f>D5/43*100</f>
        <v>0</v>
      </c>
    </row>
    <row r="6" spans="2:6" ht="18">
      <c r="B6" s="4" t="s">
        <v>55</v>
      </c>
      <c r="C6" s="4">
        <v>1</v>
      </c>
      <c r="D6" s="4"/>
      <c r="E6" s="7">
        <v>0</v>
      </c>
      <c r="F6" s="4">
        <f>D6/43*100</f>
        <v>0</v>
      </c>
    </row>
    <row r="7" spans="2:7" ht="18.75">
      <c r="B7" s="3" t="s">
        <v>112</v>
      </c>
      <c r="C7" s="4">
        <v>60</v>
      </c>
      <c r="D7" s="4">
        <v>16</v>
      </c>
      <c r="E7" s="7">
        <v>60</v>
      </c>
      <c r="F7" s="4">
        <v>16</v>
      </c>
      <c r="G7" s="14">
        <v>16</v>
      </c>
    </row>
    <row r="8" spans="2:7" ht="18.75">
      <c r="B8" s="3" t="s">
        <v>113</v>
      </c>
      <c r="C8" s="4">
        <v>17</v>
      </c>
      <c r="D8" s="4">
        <v>3</v>
      </c>
      <c r="E8" s="7">
        <v>17</v>
      </c>
      <c r="F8" s="4">
        <v>3</v>
      </c>
      <c r="G8" s="14">
        <v>3</v>
      </c>
    </row>
    <row r="9" spans="2:7" ht="18.75">
      <c r="B9" s="3" t="s">
        <v>114</v>
      </c>
      <c r="C9" s="4">
        <v>6</v>
      </c>
      <c r="D9" s="4">
        <v>1</v>
      </c>
      <c r="E9" s="7">
        <v>6</v>
      </c>
      <c r="F9" s="4">
        <v>1</v>
      </c>
      <c r="G9" s="14">
        <v>1</v>
      </c>
    </row>
    <row r="10" spans="2:6" ht="18.75">
      <c r="B10" s="3" t="s">
        <v>115</v>
      </c>
      <c r="C10" s="4">
        <v>3</v>
      </c>
      <c r="D10" s="4"/>
      <c r="E10" s="7">
        <v>3</v>
      </c>
      <c r="F10" s="4"/>
    </row>
    <row r="11" spans="2:7" ht="18">
      <c r="B11" s="4" t="s">
        <v>57</v>
      </c>
      <c r="C11" s="4">
        <v>3</v>
      </c>
      <c r="D11" s="4"/>
      <c r="E11" s="7">
        <f>C11/186*283</f>
        <v>4.564516129032258</v>
      </c>
      <c r="F11" s="4">
        <f aca="true" t="shared" si="0" ref="F11:F39">D11/43*100</f>
        <v>0</v>
      </c>
      <c r="G11" s="1">
        <f>C11/186*100</f>
        <v>1.6129032258064515</v>
      </c>
    </row>
    <row r="12" spans="2:7" ht="18">
      <c r="B12" s="4" t="s">
        <v>69</v>
      </c>
      <c r="C12" s="4">
        <v>2</v>
      </c>
      <c r="D12" s="4"/>
      <c r="E12" s="7">
        <f aca="true" t="shared" si="1" ref="E12:E45">C12/186*283</f>
        <v>3.0430107526881724</v>
      </c>
      <c r="F12" s="4">
        <f t="shared" si="0"/>
        <v>0</v>
      </c>
      <c r="G12" s="1">
        <f aca="true" t="shared" si="2" ref="G12:G45">C12/186*100</f>
        <v>1.0752688172043012</v>
      </c>
    </row>
    <row r="13" spans="2:7" ht="18">
      <c r="B13" s="4" t="s">
        <v>40</v>
      </c>
      <c r="C13" s="4">
        <v>8</v>
      </c>
      <c r="D13" s="4">
        <v>3</v>
      </c>
      <c r="E13" s="7">
        <f t="shared" si="1"/>
        <v>12.17204301075269</v>
      </c>
      <c r="F13" s="4">
        <f t="shared" si="0"/>
        <v>6.976744186046512</v>
      </c>
      <c r="G13" s="1">
        <f t="shared" si="2"/>
        <v>4.301075268817205</v>
      </c>
    </row>
    <row r="14" spans="2:7" ht="18.75">
      <c r="B14" s="4" t="s">
        <v>8</v>
      </c>
      <c r="C14" s="4">
        <v>16</v>
      </c>
      <c r="D14" s="3">
        <v>3</v>
      </c>
      <c r="E14" s="7">
        <f t="shared" si="1"/>
        <v>24.34408602150538</v>
      </c>
      <c r="F14" s="4">
        <f t="shared" si="0"/>
        <v>6.976744186046512</v>
      </c>
      <c r="G14" s="1">
        <f t="shared" si="2"/>
        <v>8.60215053763441</v>
      </c>
    </row>
    <row r="15" spans="2:7" ht="18">
      <c r="B15" s="4" t="s">
        <v>47</v>
      </c>
      <c r="C15" s="4">
        <v>6</v>
      </c>
      <c r="D15" s="4">
        <v>1</v>
      </c>
      <c r="E15" s="7">
        <f t="shared" si="1"/>
        <v>9.129032258064516</v>
      </c>
      <c r="F15" s="4">
        <f t="shared" si="0"/>
        <v>2.3255813953488373</v>
      </c>
      <c r="G15" s="1">
        <f t="shared" si="2"/>
        <v>3.225806451612903</v>
      </c>
    </row>
    <row r="16" spans="2:7" ht="18">
      <c r="B16" s="4" t="s">
        <v>14</v>
      </c>
      <c r="C16" s="4">
        <v>14</v>
      </c>
      <c r="D16" s="4">
        <v>4</v>
      </c>
      <c r="E16" s="7">
        <f t="shared" si="1"/>
        <v>21.301075268817204</v>
      </c>
      <c r="F16" s="4">
        <f t="shared" si="0"/>
        <v>9.30232558139535</v>
      </c>
      <c r="G16" s="1">
        <f t="shared" si="2"/>
        <v>7.526881720430108</v>
      </c>
    </row>
    <row r="17" spans="2:7" ht="18.75">
      <c r="B17" s="4" t="s">
        <v>44</v>
      </c>
      <c r="C17" s="4">
        <v>11</v>
      </c>
      <c r="D17" s="3">
        <v>4</v>
      </c>
      <c r="E17" s="7">
        <f t="shared" si="1"/>
        <v>16.736559139784948</v>
      </c>
      <c r="F17" s="4">
        <f t="shared" si="0"/>
        <v>9.30232558139535</v>
      </c>
      <c r="G17" s="1">
        <f t="shared" si="2"/>
        <v>5.913978494623656</v>
      </c>
    </row>
    <row r="18" spans="2:7" ht="18">
      <c r="B18" s="4" t="s">
        <v>34</v>
      </c>
      <c r="C18" s="4">
        <v>12</v>
      </c>
      <c r="D18" s="4">
        <v>4</v>
      </c>
      <c r="E18" s="7">
        <f t="shared" si="1"/>
        <v>18.258064516129032</v>
      </c>
      <c r="F18" s="4">
        <f t="shared" si="0"/>
        <v>9.30232558139535</v>
      </c>
      <c r="G18" s="1">
        <f t="shared" si="2"/>
        <v>6.451612903225806</v>
      </c>
    </row>
    <row r="19" spans="2:7" ht="18">
      <c r="B19" s="4" t="s">
        <v>17</v>
      </c>
      <c r="C19" s="4">
        <v>17</v>
      </c>
      <c r="D19" s="4">
        <v>7</v>
      </c>
      <c r="E19" s="7">
        <f t="shared" si="1"/>
        <v>25.865591397849464</v>
      </c>
      <c r="F19" s="4">
        <f t="shared" si="0"/>
        <v>16.27906976744186</v>
      </c>
      <c r="G19" s="1">
        <f t="shared" si="2"/>
        <v>9.13978494623656</v>
      </c>
    </row>
    <row r="20" spans="2:7" ht="18">
      <c r="B20" s="4" t="s">
        <v>82</v>
      </c>
      <c r="C20" s="4">
        <v>9</v>
      </c>
      <c r="D20" s="4">
        <v>2</v>
      </c>
      <c r="E20" s="7">
        <f t="shared" si="1"/>
        <v>13.693548387096774</v>
      </c>
      <c r="F20" s="4">
        <f t="shared" si="0"/>
        <v>4.651162790697675</v>
      </c>
      <c r="G20" s="1">
        <f t="shared" si="2"/>
        <v>4.838709677419355</v>
      </c>
    </row>
    <row r="21" spans="2:7" ht="18.75">
      <c r="B21" s="4" t="s">
        <v>49</v>
      </c>
      <c r="C21" s="4">
        <v>7</v>
      </c>
      <c r="D21" s="3">
        <v>2</v>
      </c>
      <c r="E21" s="7">
        <f t="shared" si="1"/>
        <v>10.650537634408602</v>
      </c>
      <c r="F21" s="4">
        <f t="shared" si="0"/>
        <v>4.651162790697675</v>
      </c>
      <c r="G21" s="1">
        <f t="shared" si="2"/>
        <v>3.763440860215054</v>
      </c>
    </row>
    <row r="22" spans="2:7" ht="18">
      <c r="B22" s="4" t="s">
        <v>16</v>
      </c>
      <c r="C22" s="4">
        <v>10</v>
      </c>
      <c r="D22" s="4">
        <v>3</v>
      </c>
      <c r="E22" s="7">
        <f t="shared" si="1"/>
        <v>15.21505376344086</v>
      </c>
      <c r="F22" s="4">
        <f t="shared" si="0"/>
        <v>6.976744186046512</v>
      </c>
      <c r="G22" s="1">
        <f t="shared" si="2"/>
        <v>5.376344086021505</v>
      </c>
    </row>
    <row r="23" spans="2:7" ht="18.75">
      <c r="B23" s="4" t="s">
        <v>4</v>
      </c>
      <c r="C23" s="4">
        <v>6</v>
      </c>
      <c r="D23" s="3">
        <v>2</v>
      </c>
      <c r="E23" s="7">
        <f t="shared" si="1"/>
        <v>9.129032258064516</v>
      </c>
      <c r="F23" s="4">
        <f t="shared" si="0"/>
        <v>4.651162790697675</v>
      </c>
      <c r="G23" s="1">
        <f t="shared" si="2"/>
        <v>3.225806451612903</v>
      </c>
    </row>
    <row r="24" spans="2:7" ht="18">
      <c r="B24" s="4" t="s">
        <v>2</v>
      </c>
      <c r="C24" s="4">
        <v>6</v>
      </c>
      <c r="D24" s="4">
        <v>1</v>
      </c>
      <c r="E24" s="7">
        <f t="shared" si="1"/>
        <v>9.129032258064516</v>
      </c>
      <c r="F24" s="4">
        <f t="shared" si="0"/>
        <v>2.3255813953488373</v>
      </c>
      <c r="G24" s="1">
        <f t="shared" si="2"/>
        <v>3.225806451612903</v>
      </c>
    </row>
    <row r="25" spans="2:7" ht="18">
      <c r="B25" s="4" t="s">
        <v>13</v>
      </c>
      <c r="C25" s="4">
        <v>7</v>
      </c>
      <c r="D25" s="10">
        <v>2</v>
      </c>
      <c r="E25" s="7">
        <f t="shared" si="1"/>
        <v>10.650537634408602</v>
      </c>
      <c r="F25" s="4">
        <f t="shared" si="0"/>
        <v>4.651162790697675</v>
      </c>
      <c r="G25" s="1">
        <f t="shared" si="2"/>
        <v>3.763440860215054</v>
      </c>
    </row>
    <row r="26" spans="2:7" ht="18.75">
      <c r="B26" s="3" t="s">
        <v>91</v>
      </c>
      <c r="C26" s="4">
        <v>2</v>
      </c>
      <c r="D26" s="4"/>
      <c r="E26" s="7">
        <f t="shared" si="1"/>
        <v>3.0430107526881724</v>
      </c>
      <c r="F26" s="4">
        <f t="shared" si="0"/>
        <v>0</v>
      </c>
      <c r="G26" s="1">
        <f t="shared" si="2"/>
        <v>1.0752688172043012</v>
      </c>
    </row>
    <row r="27" spans="2:7" ht="18.75">
      <c r="B27" s="4" t="s">
        <v>25</v>
      </c>
      <c r="C27" s="4">
        <v>4</v>
      </c>
      <c r="D27" s="3">
        <v>1</v>
      </c>
      <c r="E27" s="7">
        <f t="shared" si="1"/>
        <v>6.086021505376345</v>
      </c>
      <c r="F27" s="4">
        <f t="shared" si="0"/>
        <v>2.3255813953488373</v>
      </c>
      <c r="G27" s="1">
        <f t="shared" si="2"/>
        <v>2.1505376344086025</v>
      </c>
    </row>
    <row r="28" spans="2:7" ht="18.75">
      <c r="B28" s="3" t="s">
        <v>92</v>
      </c>
      <c r="C28" s="4">
        <v>5</v>
      </c>
      <c r="D28" s="4">
        <v>1</v>
      </c>
      <c r="E28" s="7">
        <f t="shared" si="1"/>
        <v>7.60752688172043</v>
      </c>
      <c r="F28" s="4">
        <f t="shared" si="0"/>
        <v>2.3255813953488373</v>
      </c>
      <c r="G28" s="1">
        <f t="shared" si="2"/>
        <v>2.6881720430107525</v>
      </c>
    </row>
    <row r="29" spans="2:7" ht="18">
      <c r="B29" s="4" t="s">
        <v>31</v>
      </c>
      <c r="C29" s="4">
        <v>2</v>
      </c>
      <c r="D29" s="4"/>
      <c r="E29" s="7">
        <f t="shared" si="1"/>
        <v>3.0430107526881724</v>
      </c>
      <c r="F29" s="4">
        <f t="shared" si="0"/>
        <v>0</v>
      </c>
      <c r="G29" s="1">
        <f t="shared" si="2"/>
        <v>1.0752688172043012</v>
      </c>
    </row>
    <row r="30" spans="2:7" ht="18">
      <c r="B30" s="4" t="s">
        <v>51</v>
      </c>
      <c r="C30" s="4">
        <v>7</v>
      </c>
      <c r="D30" s="4">
        <v>1</v>
      </c>
      <c r="E30" s="7">
        <f t="shared" si="1"/>
        <v>10.650537634408602</v>
      </c>
      <c r="F30" s="4">
        <f t="shared" si="0"/>
        <v>2.3255813953488373</v>
      </c>
      <c r="G30" s="1">
        <f t="shared" si="2"/>
        <v>3.763440860215054</v>
      </c>
    </row>
    <row r="31" spans="2:7" ht="18">
      <c r="B31" s="4" t="s">
        <v>67</v>
      </c>
      <c r="C31" s="4">
        <v>3</v>
      </c>
      <c r="D31" s="4"/>
      <c r="E31" s="7">
        <f t="shared" si="1"/>
        <v>4.564516129032258</v>
      </c>
      <c r="F31" s="4">
        <f t="shared" si="0"/>
        <v>0</v>
      </c>
      <c r="G31" s="1">
        <f t="shared" si="2"/>
        <v>1.6129032258064515</v>
      </c>
    </row>
    <row r="32" spans="2:7" ht="18">
      <c r="B32" s="4" t="s">
        <v>24</v>
      </c>
      <c r="C32" s="4">
        <v>1</v>
      </c>
      <c r="D32" s="4"/>
      <c r="E32" s="7">
        <f t="shared" si="1"/>
        <v>1.5215053763440862</v>
      </c>
      <c r="F32" s="4">
        <f t="shared" si="0"/>
        <v>0</v>
      </c>
      <c r="G32" s="1">
        <f t="shared" si="2"/>
        <v>0.5376344086021506</v>
      </c>
    </row>
    <row r="33" spans="2:7" ht="18">
      <c r="B33" s="4" t="s">
        <v>29</v>
      </c>
      <c r="C33" s="4">
        <v>2</v>
      </c>
      <c r="D33" s="4"/>
      <c r="E33" s="7">
        <f t="shared" si="1"/>
        <v>3.0430107526881724</v>
      </c>
      <c r="F33" s="4">
        <f t="shared" si="0"/>
        <v>0</v>
      </c>
      <c r="G33" s="1">
        <f t="shared" si="2"/>
        <v>1.0752688172043012</v>
      </c>
    </row>
    <row r="34" spans="2:7" ht="18">
      <c r="B34" s="4" t="s">
        <v>81</v>
      </c>
      <c r="C34" s="4">
        <v>2</v>
      </c>
      <c r="D34" s="4"/>
      <c r="E34" s="7">
        <f t="shared" si="1"/>
        <v>3.0430107526881724</v>
      </c>
      <c r="F34" s="4">
        <f t="shared" si="0"/>
        <v>0</v>
      </c>
      <c r="G34" s="1">
        <f t="shared" si="2"/>
        <v>1.0752688172043012</v>
      </c>
    </row>
    <row r="35" spans="2:7" ht="18">
      <c r="B35" s="4" t="s">
        <v>78</v>
      </c>
      <c r="C35" s="4">
        <v>3</v>
      </c>
      <c r="D35" s="4"/>
      <c r="E35" s="7">
        <f t="shared" si="1"/>
        <v>4.564516129032258</v>
      </c>
      <c r="F35" s="4">
        <f t="shared" si="0"/>
        <v>0</v>
      </c>
      <c r="G35" s="1">
        <f t="shared" si="2"/>
        <v>1.6129032258064515</v>
      </c>
    </row>
    <row r="36" spans="2:7" ht="18.75">
      <c r="B36" s="4" t="s">
        <v>12</v>
      </c>
      <c r="C36" s="4">
        <v>5</v>
      </c>
      <c r="D36" s="3">
        <v>2</v>
      </c>
      <c r="E36" s="7">
        <f t="shared" si="1"/>
        <v>7.60752688172043</v>
      </c>
      <c r="F36" s="4">
        <f t="shared" si="0"/>
        <v>4.651162790697675</v>
      </c>
      <c r="G36" s="1">
        <f t="shared" si="2"/>
        <v>2.6881720430107525</v>
      </c>
    </row>
    <row r="37" spans="2:7" ht="18">
      <c r="B37" s="4" t="s">
        <v>6</v>
      </c>
      <c r="C37" s="4">
        <v>4</v>
      </c>
      <c r="D37" s="4"/>
      <c r="E37" s="7">
        <f t="shared" si="1"/>
        <v>6.086021505376345</v>
      </c>
      <c r="F37" s="4">
        <f t="shared" si="0"/>
        <v>0</v>
      </c>
      <c r="G37" s="1">
        <f t="shared" si="2"/>
        <v>2.1505376344086025</v>
      </c>
    </row>
    <row r="38" spans="2:7" ht="18">
      <c r="B38" s="4" t="s">
        <v>68</v>
      </c>
      <c r="C38" s="4">
        <v>1</v>
      </c>
      <c r="D38" s="4"/>
      <c r="E38" s="7">
        <f t="shared" si="1"/>
        <v>1.5215053763440862</v>
      </c>
      <c r="F38" s="4">
        <f t="shared" si="0"/>
        <v>0</v>
      </c>
      <c r="G38" s="1">
        <f t="shared" si="2"/>
        <v>0.5376344086021506</v>
      </c>
    </row>
    <row r="39" spans="2:7" ht="18">
      <c r="B39" s="4" t="s">
        <v>75</v>
      </c>
      <c r="C39" s="4">
        <v>2</v>
      </c>
      <c r="D39" s="4"/>
      <c r="E39" s="7">
        <f t="shared" si="1"/>
        <v>3.0430107526881724</v>
      </c>
      <c r="F39" s="4">
        <f t="shared" si="0"/>
        <v>0</v>
      </c>
      <c r="G39" s="1">
        <f t="shared" si="2"/>
        <v>1.0752688172043012</v>
      </c>
    </row>
    <row r="40" spans="2:7" ht="18.75">
      <c r="B40" s="3" t="s">
        <v>93</v>
      </c>
      <c r="C40" s="4">
        <v>3</v>
      </c>
      <c r="D40" s="4"/>
      <c r="E40" s="7">
        <f t="shared" si="1"/>
        <v>4.564516129032258</v>
      </c>
      <c r="F40" s="4">
        <f aca="true" t="shared" si="3" ref="F40:F61">D40/43*100</f>
        <v>0</v>
      </c>
      <c r="G40" s="1">
        <f t="shared" si="2"/>
        <v>1.6129032258064515</v>
      </c>
    </row>
    <row r="41" spans="2:7" ht="18">
      <c r="B41" s="4" t="s">
        <v>22</v>
      </c>
      <c r="C41" s="4">
        <v>1</v>
      </c>
      <c r="D41" s="4"/>
      <c r="E41" s="7">
        <f t="shared" si="1"/>
        <v>1.5215053763440862</v>
      </c>
      <c r="F41" s="4">
        <f t="shared" si="3"/>
        <v>0</v>
      </c>
      <c r="G41" s="1">
        <f t="shared" si="2"/>
        <v>0.5376344086021506</v>
      </c>
    </row>
    <row r="42" spans="2:7" ht="18">
      <c r="B42" s="4" t="s">
        <v>35</v>
      </c>
      <c r="C42" s="4">
        <v>1</v>
      </c>
      <c r="D42" s="4"/>
      <c r="E42" s="7">
        <f t="shared" si="1"/>
        <v>1.5215053763440862</v>
      </c>
      <c r="F42" s="4">
        <f t="shared" si="3"/>
        <v>0</v>
      </c>
      <c r="G42" s="1">
        <f t="shared" si="2"/>
        <v>0.5376344086021506</v>
      </c>
    </row>
    <row r="43" spans="2:7" ht="18">
      <c r="B43" s="4" t="s">
        <v>36</v>
      </c>
      <c r="C43" s="4">
        <v>1</v>
      </c>
      <c r="D43" s="4"/>
      <c r="E43" s="7">
        <f t="shared" si="1"/>
        <v>1.5215053763440862</v>
      </c>
      <c r="F43" s="4">
        <f t="shared" si="3"/>
        <v>0</v>
      </c>
      <c r="G43" s="1">
        <f t="shared" si="2"/>
        <v>0.5376344086021506</v>
      </c>
    </row>
    <row r="44" spans="2:7" ht="18">
      <c r="B44" s="4" t="s">
        <v>61</v>
      </c>
      <c r="C44" s="4">
        <v>1</v>
      </c>
      <c r="D44" s="4"/>
      <c r="E44" s="7">
        <f t="shared" si="1"/>
        <v>1.5215053763440862</v>
      </c>
      <c r="F44" s="4">
        <f t="shared" si="3"/>
        <v>0</v>
      </c>
      <c r="G44" s="1">
        <f t="shared" si="2"/>
        <v>0.5376344086021506</v>
      </c>
    </row>
    <row r="45" spans="2:7" ht="18">
      <c r="B45" s="4" t="s">
        <v>39</v>
      </c>
      <c r="C45" s="4">
        <v>1</v>
      </c>
      <c r="D45" s="4"/>
      <c r="E45" s="7">
        <f t="shared" si="1"/>
        <v>1.5215053763440862</v>
      </c>
      <c r="F45" s="4">
        <f t="shared" si="3"/>
        <v>0</v>
      </c>
      <c r="G45" s="1">
        <f t="shared" si="2"/>
        <v>0.5376344086021506</v>
      </c>
    </row>
    <row r="46" spans="2:6" ht="18">
      <c r="B46" s="4" t="s">
        <v>94</v>
      </c>
      <c r="C46" s="4"/>
      <c r="D46" s="4"/>
      <c r="E46" s="7">
        <v>1</v>
      </c>
      <c r="F46" s="4">
        <f t="shared" si="3"/>
        <v>0</v>
      </c>
    </row>
    <row r="47" spans="2:6" ht="18">
      <c r="B47" s="4" t="s">
        <v>95</v>
      </c>
      <c r="C47" s="4"/>
      <c r="D47" s="4"/>
      <c r="E47" s="7">
        <v>1</v>
      </c>
      <c r="F47" s="4">
        <f t="shared" si="3"/>
        <v>0</v>
      </c>
    </row>
    <row r="48" spans="2:6" ht="18">
      <c r="B48" s="4" t="s">
        <v>96</v>
      </c>
      <c r="C48" s="4"/>
      <c r="D48" s="4"/>
      <c r="E48" s="7">
        <v>2</v>
      </c>
      <c r="F48" s="4">
        <f t="shared" si="3"/>
        <v>0</v>
      </c>
    </row>
    <row r="49" spans="2:6" ht="18">
      <c r="B49" s="4" t="s">
        <v>97</v>
      </c>
      <c r="C49" s="4"/>
      <c r="D49" s="4"/>
      <c r="E49" s="7">
        <v>1</v>
      </c>
      <c r="F49" s="4">
        <f t="shared" si="3"/>
        <v>0</v>
      </c>
    </row>
    <row r="50" spans="2:6" ht="18">
      <c r="B50" s="4" t="s">
        <v>98</v>
      </c>
      <c r="C50" s="4"/>
      <c r="D50" s="4"/>
      <c r="E50" s="7">
        <v>1</v>
      </c>
      <c r="F50" s="4">
        <f t="shared" si="3"/>
        <v>0</v>
      </c>
    </row>
    <row r="51" spans="2:6" ht="18">
      <c r="B51" s="4" t="s">
        <v>99</v>
      </c>
      <c r="C51" s="4"/>
      <c r="D51" s="4"/>
      <c r="E51" s="7">
        <v>1</v>
      </c>
      <c r="F51" s="4">
        <f t="shared" si="3"/>
        <v>0</v>
      </c>
    </row>
    <row r="52" spans="2:6" ht="18">
      <c r="B52" s="4" t="s">
        <v>100</v>
      </c>
      <c r="C52" s="4"/>
      <c r="D52" s="4"/>
      <c r="E52" s="7">
        <v>1</v>
      </c>
      <c r="F52" s="4">
        <f t="shared" si="3"/>
        <v>0</v>
      </c>
    </row>
    <row r="53" spans="2:6" ht="18">
      <c r="B53" s="4" t="s">
        <v>101</v>
      </c>
      <c r="C53" s="4"/>
      <c r="D53" s="4"/>
      <c r="E53" s="7">
        <v>1</v>
      </c>
      <c r="F53" s="4">
        <f t="shared" si="3"/>
        <v>0</v>
      </c>
    </row>
    <row r="54" spans="2:6" ht="18">
      <c r="B54" s="4" t="s">
        <v>102</v>
      </c>
      <c r="C54" s="4"/>
      <c r="D54" s="4"/>
      <c r="E54" s="7">
        <v>1</v>
      </c>
      <c r="F54" s="4">
        <f t="shared" si="3"/>
        <v>0</v>
      </c>
    </row>
    <row r="55" spans="2:6" ht="18">
      <c r="B55" s="4" t="s">
        <v>103</v>
      </c>
      <c r="C55" s="4"/>
      <c r="D55" s="4"/>
      <c r="E55" s="7">
        <v>1</v>
      </c>
      <c r="F55" s="4">
        <f t="shared" si="3"/>
        <v>0</v>
      </c>
    </row>
    <row r="56" spans="2:6" ht="18">
      <c r="B56" s="4" t="s">
        <v>104</v>
      </c>
      <c r="C56" s="4"/>
      <c r="D56" s="4"/>
      <c r="E56" s="7">
        <v>1</v>
      </c>
      <c r="F56" s="4">
        <f t="shared" si="3"/>
        <v>0</v>
      </c>
    </row>
    <row r="57" spans="2:6" ht="18">
      <c r="B57" s="4" t="s">
        <v>105</v>
      </c>
      <c r="C57" s="4"/>
      <c r="D57" s="4"/>
      <c r="E57" s="7">
        <v>1</v>
      </c>
      <c r="F57" s="4">
        <f t="shared" si="3"/>
        <v>0</v>
      </c>
    </row>
    <row r="58" spans="2:6" ht="18">
      <c r="B58" s="4" t="s">
        <v>106</v>
      </c>
      <c r="C58" s="4"/>
      <c r="D58" s="4"/>
      <c r="E58" s="7">
        <v>1</v>
      </c>
      <c r="F58" s="4">
        <f t="shared" si="3"/>
        <v>0</v>
      </c>
    </row>
    <row r="59" spans="2:6" ht="18">
      <c r="B59" s="4" t="s">
        <v>107</v>
      </c>
      <c r="C59" s="4"/>
      <c r="D59" s="4"/>
      <c r="E59" s="7">
        <v>1</v>
      </c>
      <c r="F59" s="4">
        <f t="shared" si="3"/>
        <v>0</v>
      </c>
    </row>
    <row r="60" spans="2:6" ht="18">
      <c r="B60" s="4" t="s">
        <v>108</v>
      </c>
      <c r="C60" s="4"/>
      <c r="D60" s="4"/>
      <c r="E60" s="7">
        <v>1</v>
      </c>
      <c r="F60" s="4">
        <f t="shared" si="3"/>
        <v>0</v>
      </c>
    </row>
    <row r="61" spans="2:6" ht="18">
      <c r="B61" s="4" t="s">
        <v>109</v>
      </c>
      <c r="C61" s="4"/>
      <c r="D61" s="4"/>
      <c r="E61" s="7">
        <v>1</v>
      </c>
      <c r="F61" s="4">
        <f t="shared" si="3"/>
        <v>0</v>
      </c>
    </row>
    <row r="62" spans="2:7" ht="12.75">
      <c r="B62" s="11" t="s">
        <v>110</v>
      </c>
      <c r="C62" s="7">
        <f>SUM(C11:C61)</f>
        <v>185</v>
      </c>
      <c r="D62" s="7">
        <f>SUM(D11:D61)</f>
        <v>43</v>
      </c>
      <c r="E62" s="7">
        <f>SUM(E11:E61)</f>
        <v>298.47849462365576</v>
      </c>
      <c r="F62" s="7">
        <f>SUM(F11:F61)</f>
        <v>99.99999999999997</v>
      </c>
      <c r="G62" s="13">
        <f>SUM(G11:G61)</f>
        <v>99.46236559139783</v>
      </c>
    </row>
    <row r="63" ht="12.75">
      <c r="B63" s="12" t="s">
        <v>111</v>
      </c>
    </row>
    <row r="64" spans="2:4" ht="12.75">
      <c r="B64" s="37"/>
      <c r="C64" s="37"/>
      <c r="D64" s="37"/>
    </row>
  </sheetData>
  <mergeCells count="2">
    <mergeCell ref="B1:D1"/>
    <mergeCell ref="B64:D64"/>
  </mergeCells>
  <printOptions/>
  <pageMargins left="0.75" right="0.75"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E361"/>
  <sheetViews>
    <sheetView tabSelected="1" zoomScale="80" zoomScaleNormal="80" workbookViewId="0" topLeftCell="A1">
      <selection activeCell="D206" sqref="D206"/>
    </sheetView>
  </sheetViews>
  <sheetFormatPr defaultColWidth="9.140625" defaultRowHeight="12.75"/>
  <cols>
    <col min="1" max="1" width="5.7109375" style="6" customWidth="1"/>
    <col min="2" max="2" width="31.140625" style="15" customWidth="1"/>
    <col min="3" max="3" width="7.00390625" style="28" customWidth="1"/>
    <col min="4" max="4" width="39.28125" style="17" customWidth="1"/>
    <col min="5" max="5" width="12.28125" style="6" customWidth="1"/>
    <col min="6" max="16384" width="9.140625" style="6" customWidth="1"/>
  </cols>
  <sheetData>
    <row r="1" spans="1:4" s="16" customFormat="1" ht="24">
      <c r="A1" s="38" t="s">
        <v>196</v>
      </c>
      <c r="B1" s="38"/>
      <c r="C1" s="38"/>
      <c r="D1" s="38"/>
    </row>
    <row r="2" spans="1:5" ht="28.5">
      <c r="A2" s="33" t="s">
        <v>193</v>
      </c>
      <c r="B2" s="33" t="s">
        <v>192</v>
      </c>
      <c r="C2" s="34" t="s">
        <v>325</v>
      </c>
      <c r="D2" s="35" t="s">
        <v>203</v>
      </c>
      <c r="E2" s="35" t="s">
        <v>330</v>
      </c>
    </row>
    <row r="3" spans="1:5" ht="18.75">
      <c r="A3" s="29">
        <v>1</v>
      </c>
      <c r="B3" s="18" t="s">
        <v>0</v>
      </c>
      <c r="C3" s="27">
        <v>1</v>
      </c>
      <c r="D3" s="18" t="s">
        <v>198</v>
      </c>
      <c r="E3" s="5" t="s">
        <v>197</v>
      </c>
    </row>
    <row r="4" spans="1:5" ht="18.75">
      <c r="A4" s="29">
        <v>2</v>
      </c>
      <c r="B4" s="18" t="s">
        <v>0</v>
      </c>
      <c r="C4" s="27">
        <v>2</v>
      </c>
      <c r="D4" s="18" t="s">
        <v>204</v>
      </c>
      <c r="E4" s="5" t="s">
        <v>197</v>
      </c>
    </row>
    <row r="5" spans="1:5" ht="18.75">
      <c r="A5" s="29">
        <v>3</v>
      </c>
      <c r="B5" s="18" t="s">
        <v>0</v>
      </c>
      <c r="C5" s="27">
        <v>3</v>
      </c>
      <c r="D5" s="18" t="s">
        <v>205</v>
      </c>
      <c r="E5" s="5" t="s">
        <v>197</v>
      </c>
    </row>
    <row r="6" spans="1:5" ht="18.75">
      <c r="A6" s="29">
        <v>4</v>
      </c>
      <c r="B6" s="18" t="s">
        <v>0</v>
      </c>
      <c r="C6" s="27">
        <v>4</v>
      </c>
      <c r="D6" s="18" t="s">
        <v>206</v>
      </c>
      <c r="E6" s="5" t="s">
        <v>197</v>
      </c>
    </row>
    <row r="7" spans="1:5" ht="18.75">
      <c r="A7" s="29">
        <v>5</v>
      </c>
      <c r="B7" s="18" t="s">
        <v>0</v>
      </c>
      <c r="C7" s="27">
        <v>5</v>
      </c>
      <c r="D7" s="18" t="s">
        <v>207</v>
      </c>
      <c r="E7" s="5" t="s">
        <v>197</v>
      </c>
    </row>
    <row r="8" spans="1:5" ht="18.75">
      <c r="A8" s="29">
        <v>6</v>
      </c>
      <c r="B8" s="18" t="s">
        <v>0</v>
      </c>
      <c r="C8" s="27">
        <v>6</v>
      </c>
      <c r="D8" s="18" t="s">
        <v>208</v>
      </c>
      <c r="E8" s="5" t="s">
        <v>197</v>
      </c>
    </row>
    <row r="9" spans="1:5" ht="18.75">
      <c r="A9" s="29">
        <v>7</v>
      </c>
      <c r="B9" s="18" t="s">
        <v>0</v>
      </c>
      <c r="C9" s="27">
        <v>7</v>
      </c>
      <c r="D9" s="18" t="s">
        <v>199</v>
      </c>
      <c r="E9" s="5" t="s">
        <v>197</v>
      </c>
    </row>
    <row r="10" spans="1:5" ht="18.75">
      <c r="A10" s="29">
        <v>8</v>
      </c>
      <c r="B10" s="18" t="s">
        <v>0</v>
      </c>
      <c r="C10" s="27">
        <v>8</v>
      </c>
      <c r="D10" s="18" t="s">
        <v>209</v>
      </c>
      <c r="E10" s="5" t="s">
        <v>197</v>
      </c>
    </row>
    <row r="11" spans="1:5" ht="18.75">
      <c r="A11" s="29">
        <v>9</v>
      </c>
      <c r="B11" s="18" t="s">
        <v>0</v>
      </c>
      <c r="C11" s="27">
        <v>9</v>
      </c>
      <c r="D11" s="18" t="s">
        <v>210</v>
      </c>
      <c r="E11" s="5" t="s">
        <v>197</v>
      </c>
    </row>
    <row r="12" spans="1:5" ht="18.75">
      <c r="A12" s="29">
        <v>10</v>
      </c>
      <c r="B12" s="18" t="s">
        <v>0</v>
      </c>
      <c r="C12" s="27">
        <v>10</v>
      </c>
      <c r="D12" s="18" t="s">
        <v>211</v>
      </c>
      <c r="E12" s="5" t="s">
        <v>197</v>
      </c>
    </row>
    <row r="13" spans="1:5" ht="18.75">
      <c r="A13" s="29">
        <v>11</v>
      </c>
      <c r="B13" s="18" t="s">
        <v>0</v>
      </c>
      <c r="C13" s="27">
        <v>11</v>
      </c>
      <c r="D13" s="18" t="s">
        <v>212</v>
      </c>
      <c r="E13" s="5" t="s">
        <v>197</v>
      </c>
    </row>
    <row r="14" spans="1:5" ht="18.75">
      <c r="A14" s="29">
        <v>12</v>
      </c>
      <c r="B14" s="18" t="s">
        <v>0</v>
      </c>
      <c r="C14" s="27">
        <v>12</v>
      </c>
      <c r="D14" s="18" t="s">
        <v>213</v>
      </c>
      <c r="E14" s="5" t="s">
        <v>197</v>
      </c>
    </row>
    <row r="15" spans="1:5" ht="18.75">
      <c r="A15" s="29">
        <v>13</v>
      </c>
      <c r="B15" s="18" t="s">
        <v>0</v>
      </c>
      <c r="C15" s="27">
        <v>13</v>
      </c>
      <c r="D15" s="18" t="s">
        <v>214</v>
      </c>
      <c r="E15" s="5" t="s">
        <v>197</v>
      </c>
    </row>
    <row r="16" spans="1:5" ht="18.75">
      <c r="A16" s="29">
        <v>14</v>
      </c>
      <c r="B16" s="18" t="s">
        <v>0</v>
      </c>
      <c r="C16" s="27">
        <v>14</v>
      </c>
      <c r="D16" s="18" t="s">
        <v>215</v>
      </c>
      <c r="E16" s="5" t="s">
        <v>197</v>
      </c>
    </row>
    <row r="17" spans="1:5" ht="18.75">
      <c r="A17" s="29">
        <v>15</v>
      </c>
      <c r="B17" s="18" t="s">
        <v>0</v>
      </c>
      <c r="C17" s="27">
        <v>15</v>
      </c>
      <c r="D17" s="18" t="s">
        <v>216</v>
      </c>
      <c r="E17" s="5" t="s">
        <v>197</v>
      </c>
    </row>
    <row r="18" spans="1:5" ht="18.75">
      <c r="A18" s="29">
        <v>16</v>
      </c>
      <c r="B18" s="18" t="s">
        <v>0</v>
      </c>
      <c r="C18" s="27">
        <v>16</v>
      </c>
      <c r="D18" s="18" t="s">
        <v>217</v>
      </c>
      <c r="E18" s="5" t="s">
        <v>197</v>
      </c>
    </row>
    <row r="19" spans="1:5" ht="18.75">
      <c r="A19" s="29">
        <v>17</v>
      </c>
      <c r="B19" s="18" t="s">
        <v>0</v>
      </c>
      <c r="C19" s="27">
        <v>17</v>
      </c>
      <c r="D19" s="18" t="s">
        <v>327</v>
      </c>
      <c r="E19" s="5" t="s">
        <v>197</v>
      </c>
    </row>
    <row r="20" spans="1:5" ht="18.75">
      <c r="A20" s="29">
        <v>18</v>
      </c>
      <c r="B20" s="18" t="s">
        <v>0</v>
      </c>
      <c r="C20" s="27">
        <v>18</v>
      </c>
      <c r="D20" s="18" t="s">
        <v>218</v>
      </c>
      <c r="E20" s="5" t="s">
        <v>197</v>
      </c>
    </row>
    <row r="21" spans="1:5" ht="18.75">
      <c r="A21" s="29">
        <v>19</v>
      </c>
      <c r="B21" s="18" t="s">
        <v>0</v>
      </c>
      <c r="C21" s="27">
        <v>19</v>
      </c>
      <c r="D21" s="18" t="s">
        <v>133</v>
      </c>
      <c r="E21" s="5"/>
    </row>
    <row r="22" spans="1:5" ht="18.75">
      <c r="A22" s="29">
        <v>20</v>
      </c>
      <c r="B22" s="18" t="s">
        <v>0</v>
      </c>
      <c r="C22" s="27">
        <v>20</v>
      </c>
      <c r="D22" s="18" t="s">
        <v>134</v>
      </c>
      <c r="E22" s="5"/>
    </row>
    <row r="23" spans="1:5" ht="18.75">
      <c r="A23" s="29">
        <v>21</v>
      </c>
      <c r="B23" s="18" t="s">
        <v>0</v>
      </c>
      <c r="C23" s="27">
        <v>21</v>
      </c>
      <c r="D23" s="18" t="s">
        <v>135</v>
      </c>
      <c r="E23" s="5"/>
    </row>
    <row r="24" spans="1:5" ht="18.75">
      <c r="A24" s="29">
        <v>22</v>
      </c>
      <c r="B24" s="18" t="s">
        <v>0</v>
      </c>
      <c r="C24" s="27">
        <v>22</v>
      </c>
      <c r="D24" s="18" t="s">
        <v>136</v>
      </c>
      <c r="E24" s="5"/>
    </row>
    <row r="25" spans="1:5" ht="18.75">
      <c r="A25" s="29">
        <v>23</v>
      </c>
      <c r="B25" s="18" t="s">
        <v>0</v>
      </c>
      <c r="C25" s="27">
        <v>23</v>
      </c>
      <c r="D25" s="18" t="s">
        <v>137</v>
      </c>
      <c r="E25" s="5"/>
    </row>
    <row r="26" spans="1:5" ht="18.75">
      <c r="A26" s="29">
        <v>24</v>
      </c>
      <c r="B26" s="18" t="s">
        <v>0</v>
      </c>
      <c r="C26" s="27">
        <v>24</v>
      </c>
      <c r="D26" s="18" t="s">
        <v>138</v>
      </c>
      <c r="E26" s="5"/>
    </row>
    <row r="27" spans="1:5" ht="18.75">
      <c r="A27" s="29">
        <v>25</v>
      </c>
      <c r="B27" s="18" t="s">
        <v>0</v>
      </c>
      <c r="C27" s="27">
        <v>25</v>
      </c>
      <c r="D27" s="18" t="s">
        <v>139</v>
      </c>
      <c r="E27" s="5"/>
    </row>
    <row r="28" spans="1:5" ht="18.75">
      <c r="A28" s="29">
        <v>26</v>
      </c>
      <c r="B28" s="18" t="s">
        <v>0</v>
      </c>
      <c r="C28" s="27">
        <v>26</v>
      </c>
      <c r="D28" s="18" t="s">
        <v>140</v>
      </c>
      <c r="E28" s="5"/>
    </row>
    <row r="29" spans="1:5" ht="18.75">
      <c r="A29" s="29">
        <v>27</v>
      </c>
      <c r="B29" s="18" t="s">
        <v>0</v>
      </c>
      <c r="C29" s="27">
        <v>27</v>
      </c>
      <c r="D29" s="18" t="s">
        <v>141</v>
      </c>
      <c r="E29" s="5"/>
    </row>
    <row r="30" spans="1:5" ht="18.75">
      <c r="A30" s="29">
        <v>28</v>
      </c>
      <c r="B30" s="18" t="s">
        <v>0</v>
      </c>
      <c r="C30" s="27">
        <v>28</v>
      </c>
      <c r="D30" s="18" t="s">
        <v>142</v>
      </c>
      <c r="E30" s="5"/>
    </row>
    <row r="31" spans="1:5" ht="18.75">
      <c r="A31" s="29">
        <v>29</v>
      </c>
      <c r="B31" s="18" t="s">
        <v>0</v>
      </c>
      <c r="C31" s="27">
        <v>29</v>
      </c>
      <c r="D31" s="18" t="s">
        <v>143</v>
      </c>
      <c r="E31" s="5"/>
    </row>
    <row r="32" spans="1:5" ht="18.75">
      <c r="A32" s="29">
        <v>30</v>
      </c>
      <c r="B32" s="18" t="s">
        <v>0</v>
      </c>
      <c r="C32" s="27">
        <v>30</v>
      </c>
      <c r="D32" s="18" t="s">
        <v>144</v>
      </c>
      <c r="E32" s="5"/>
    </row>
    <row r="33" spans="1:5" ht="18.75">
      <c r="A33" s="29">
        <v>31</v>
      </c>
      <c r="B33" s="18" t="s">
        <v>0</v>
      </c>
      <c r="C33" s="27">
        <v>31</v>
      </c>
      <c r="D33" s="18" t="s">
        <v>145</v>
      </c>
      <c r="E33" s="5"/>
    </row>
    <row r="34" spans="1:5" ht="18.75">
      <c r="A34" s="29">
        <v>32</v>
      </c>
      <c r="B34" s="18" t="s">
        <v>0</v>
      </c>
      <c r="C34" s="27">
        <v>32</v>
      </c>
      <c r="D34" s="18" t="s">
        <v>146</v>
      </c>
      <c r="E34" s="5"/>
    </row>
    <row r="35" spans="1:5" ht="18.75">
      <c r="A35" s="29">
        <v>33</v>
      </c>
      <c r="B35" s="18" t="s">
        <v>0</v>
      </c>
      <c r="C35" s="27">
        <v>33</v>
      </c>
      <c r="D35" s="18" t="s">
        <v>147</v>
      </c>
      <c r="E35" s="5"/>
    </row>
    <row r="36" spans="1:5" ht="18.75">
      <c r="A36" s="29">
        <v>34</v>
      </c>
      <c r="B36" s="18" t="s">
        <v>0</v>
      </c>
      <c r="C36" s="27">
        <v>34</v>
      </c>
      <c r="D36" s="18" t="s">
        <v>148</v>
      </c>
      <c r="E36" s="5"/>
    </row>
    <row r="37" spans="1:5" ht="18.75">
      <c r="A37" s="29">
        <v>35</v>
      </c>
      <c r="B37" s="18" t="s">
        <v>0</v>
      </c>
      <c r="C37" s="27">
        <v>35</v>
      </c>
      <c r="D37" s="18" t="s">
        <v>149</v>
      </c>
      <c r="E37" s="5"/>
    </row>
    <row r="38" spans="1:5" ht="18.75">
      <c r="A38" s="29">
        <v>36</v>
      </c>
      <c r="B38" s="18" t="s">
        <v>0</v>
      </c>
      <c r="C38" s="27">
        <v>36</v>
      </c>
      <c r="D38" s="18" t="s">
        <v>150</v>
      </c>
      <c r="E38" s="5"/>
    </row>
    <row r="39" spans="1:5" ht="18.75">
      <c r="A39" s="29">
        <v>37</v>
      </c>
      <c r="B39" s="18" t="s">
        <v>0</v>
      </c>
      <c r="C39" s="27">
        <v>37</v>
      </c>
      <c r="D39" s="18" t="s">
        <v>151</v>
      </c>
      <c r="E39" s="5"/>
    </row>
    <row r="40" spans="1:5" ht="18.75">
      <c r="A40" s="29">
        <v>38</v>
      </c>
      <c r="B40" s="18" t="s">
        <v>0</v>
      </c>
      <c r="C40" s="27">
        <v>38</v>
      </c>
      <c r="D40" s="18" t="s">
        <v>152</v>
      </c>
      <c r="E40" s="5"/>
    </row>
    <row r="41" spans="1:5" ht="18.75">
      <c r="A41" s="29">
        <v>39</v>
      </c>
      <c r="B41" s="18" t="s">
        <v>0</v>
      </c>
      <c r="C41" s="27">
        <v>39</v>
      </c>
      <c r="D41" s="18" t="s">
        <v>313</v>
      </c>
      <c r="E41" s="5"/>
    </row>
    <row r="42" spans="1:5" ht="18.75">
      <c r="A42" s="29">
        <v>40</v>
      </c>
      <c r="B42" s="18" t="s">
        <v>0</v>
      </c>
      <c r="C42" s="27">
        <v>40</v>
      </c>
      <c r="D42" s="18" t="s">
        <v>153</v>
      </c>
      <c r="E42" s="5"/>
    </row>
    <row r="43" spans="1:5" ht="18.75">
      <c r="A43" s="29">
        <v>41</v>
      </c>
      <c r="B43" s="18" t="s">
        <v>0</v>
      </c>
      <c r="C43" s="27">
        <v>41</v>
      </c>
      <c r="D43" s="18" t="s">
        <v>154</v>
      </c>
      <c r="E43" s="5"/>
    </row>
    <row r="44" spans="1:5" ht="18.75">
      <c r="A44" s="29">
        <v>42</v>
      </c>
      <c r="B44" s="18" t="s">
        <v>0</v>
      </c>
      <c r="C44" s="27">
        <v>42</v>
      </c>
      <c r="D44" s="18" t="s">
        <v>155</v>
      </c>
      <c r="E44" s="5"/>
    </row>
    <row r="45" spans="1:5" ht="18.75">
      <c r="A45" s="29">
        <v>43</v>
      </c>
      <c r="B45" s="18" t="s">
        <v>0</v>
      </c>
      <c r="C45" s="27">
        <v>43</v>
      </c>
      <c r="D45" s="18" t="s">
        <v>156</v>
      </c>
      <c r="E45" s="5"/>
    </row>
    <row r="46" spans="1:5" ht="18.75">
      <c r="A46" s="29">
        <v>44</v>
      </c>
      <c r="B46" s="18" t="s">
        <v>0</v>
      </c>
      <c r="C46" s="27">
        <v>44</v>
      </c>
      <c r="D46" s="18" t="s">
        <v>157</v>
      </c>
      <c r="E46" s="5"/>
    </row>
    <row r="47" spans="1:5" ht="18.75">
      <c r="A47" s="29">
        <v>45</v>
      </c>
      <c r="B47" s="18" t="s">
        <v>0</v>
      </c>
      <c r="C47" s="27">
        <v>45</v>
      </c>
      <c r="D47" s="18" t="s">
        <v>158</v>
      </c>
      <c r="E47" s="5"/>
    </row>
    <row r="48" spans="1:5" ht="18.75">
      <c r="A48" s="29">
        <v>46</v>
      </c>
      <c r="B48" s="18" t="s">
        <v>0</v>
      </c>
      <c r="C48" s="27">
        <v>46</v>
      </c>
      <c r="D48" s="18" t="s">
        <v>159</v>
      </c>
      <c r="E48" s="5"/>
    </row>
    <row r="49" spans="1:5" ht="18.75">
      <c r="A49" s="29">
        <v>47</v>
      </c>
      <c r="B49" s="18" t="s">
        <v>0</v>
      </c>
      <c r="C49" s="27">
        <v>47</v>
      </c>
      <c r="D49" s="18" t="s">
        <v>160</v>
      </c>
      <c r="E49" s="5"/>
    </row>
    <row r="50" spans="1:5" ht="18.75">
      <c r="A50" s="29">
        <v>48</v>
      </c>
      <c r="B50" s="18" t="s">
        <v>0</v>
      </c>
      <c r="C50" s="27">
        <v>48</v>
      </c>
      <c r="D50" s="18" t="s">
        <v>161</v>
      </c>
      <c r="E50" s="5"/>
    </row>
    <row r="51" spans="1:5" ht="18.75">
      <c r="A51" s="29">
        <v>49</v>
      </c>
      <c r="B51" s="18" t="s">
        <v>0</v>
      </c>
      <c r="C51" s="27">
        <v>49</v>
      </c>
      <c r="D51" s="18" t="s">
        <v>162</v>
      </c>
      <c r="E51" s="5"/>
    </row>
    <row r="52" spans="1:5" ht="18.75">
      <c r="A52" s="29">
        <v>50</v>
      </c>
      <c r="B52" s="18" t="s">
        <v>0</v>
      </c>
      <c r="C52" s="27">
        <v>50</v>
      </c>
      <c r="D52" s="18" t="s">
        <v>163</v>
      </c>
      <c r="E52" s="5"/>
    </row>
    <row r="53" spans="1:5" ht="18.75">
      <c r="A53" s="29">
        <v>51</v>
      </c>
      <c r="B53" s="18" t="s">
        <v>0</v>
      </c>
      <c r="C53" s="27">
        <v>51</v>
      </c>
      <c r="D53" s="18" t="s">
        <v>164</v>
      </c>
      <c r="E53" s="5"/>
    </row>
    <row r="54" spans="1:5" ht="18.75">
      <c r="A54" s="29">
        <v>52</v>
      </c>
      <c r="B54" s="18" t="s">
        <v>0</v>
      </c>
      <c r="C54" s="27">
        <v>52</v>
      </c>
      <c r="D54" s="18" t="s">
        <v>165</v>
      </c>
      <c r="E54" s="5"/>
    </row>
    <row r="55" spans="1:5" ht="18.75">
      <c r="A55" s="29">
        <v>53</v>
      </c>
      <c r="B55" s="18" t="s">
        <v>0</v>
      </c>
      <c r="C55" s="27">
        <v>53</v>
      </c>
      <c r="D55" s="18" t="s">
        <v>328</v>
      </c>
      <c r="E55" s="5"/>
    </row>
    <row r="56" spans="1:5" ht="18.75">
      <c r="A56" s="29">
        <v>54</v>
      </c>
      <c r="B56" s="18" t="s">
        <v>0</v>
      </c>
      <c r="C56" s="27">
        <v>54</v>
      </c>
      <c r="D56" s="18" t="s">
        <v>280</v>
      </c>
      <c r="E56" s="5"/>
    </row>
    <row r="57" spans="1:5" ht="18.75">
      <c r="A57" s="29">
        <v>55</v>
      </c>
      <c r="B57" s="18" t="s">
        <v>0</v>
      </c>
      <c r="C57" s="27">
        <v>55</v>
      </c>
      <c r="D57" s="18" t="s">
        <v>166</v>
      </c>
      <c r="E57" s="5"/>
    </row>
    <row r="58" spans="1:5" ht="18.75">
      <c r="A58" s="29">
        <v>56</v>
      </c>
      <c r="B58" s="18" t="s">
        <v>0</v>
      </c>
      <c r="C58" s="27">
        <v>56</v>
      </c>
      <c r="D58" s="18" t="s">
        <v>167</v>
      </c>
      <c r="E58" s="5"/>
    </row>
    <row r="59" spans="1:5" ht="18.75">
      <c r="A59" s="29">
        <v>57</v>
      </c>
      <c r="B59" s="18" t="s">
        <v>0</v>
      </c>
      <c r="C59" s="27">
        <v>57</v>
      </c>
      <c r="D59" s="18" t="s">
        <v>168</v>
      </c>
      <c r="E59" s="5"/>
    </row>
    <row r="60" spans="1:5" ht="18.75">
      <c r="A60" s="29">
        <v>58</v>
      </c>
      <c r="B60" s="18" t="s">
        <v>0</v>
      </c>
      <c r="C60" s="27">
        <v>58</v>
      </c>
      <c r="D60" s="18" t="s">
        <v>169</v>
      </c>
      <c r="E60" s="5"/>
    </row>
    <row r="61" spans="1:5" ht="18.75">
      <c r="A61" s="29">
        <v>59</v>
      </c>
      <c r="B61" s="18" t="s">
        <v>0</v>
      </c>
      <c r="C61" s="27">
        <v>59</v>
      </c>
      <c r="D61" s="18" t="s">
        <v>170</v>
      </c>
      <c r="E61" s="5"/>
    </row>
    <row r="62" spans="1:5" ht="18.75">
      <c r="A62" s="29">
        <v>60</v>
      </c>
      <c r="B62" s="18" t="s">
        <v>0</v>
      </c>
      <c r="C62" s="27">
        <v>60</v>
      </c>
      <c r="D62" s="18" t="s">
        <v>171</v>
      </c>
      <c r="E62" s="5"/>
    </row>
    <row r="63" spans="1:5" ht="18.75">
      <c r="A63" s="29">
        <v>61</v>
      </c>
      <c r="B63" s="18" t="s">
        <v>0</v>
      </c>
      <c r="C63" s="27">
        <v>61</v>
      </c>
      <c r="D63" s="18" t="s">
        <v>172</v>
      </c>
      <c r="E63" s="5"/>
    </row>
    <row r="64" spans="1:5" ht="18.75">
      <c r="A64" s="29">
        <v>62</v>
      </c>
      <c r="B64" s="18" t="s">
        <v>0</v>
      </c>
      <c r="C64" s="27">
        <v>62</v>
      </c>
      <c r="D64" s="18" t="s">
        <v>173</v>
      </c>
      <c r="E64" s="5"/>
    </row>
    <row r="65" spans="1:5" ht="18.75">
      <c r="A65" s="29">
        <v>63</v>
      </c>
      <c r="B65" s="18" t="s">
        <v>0</v>
      </c>
      <c r="C65" s="27">
        <v>63</v>
      </c>
      <c r="D65" s="18" t="s">
        <v>174</v>
      </c>
      <c r="E65" s="5"/>
    </row>
    <row r="66" spans="1:5" ht="18.75">
      <c r="A66" s="29">
        <v>64</v>
      </c>
      <c r="B66" s="18" t="s">
        <v>0</v>
      </c>
      <c r="C66" s="27">
        <v>64</v>
      </c>
      <c r="D66" s="18" t="s">
        <v>304</v>
      </c>
      <c r="E66" s="5"/>
    </row>
    <row r="67" spans="1:5" ht="18.75">
      <c r="A67" s="29">
        <v>65</v>
      </c>
      <c r="B67" s="18" t="s">
        <v>0</v>
      </c>
      <c r="C67" s="27">
        <v>65</v>
      </c>
      <c r="D67" s="18" t="s">
        <v>175</v>
      </c>
      <c r="E67" s="5"/>
    </row>
    <row r="68" spans="1:5" ht="18.75">
      <c r="A68" s="29">
        <v>66</v>
      </c>
      <c r="B68" s="18" t="s">
        <v>0</v>
      </c>
      <c r="C68" s="27">
        <v>66</v>
      </c>
      <c r="D68" s="18" t="s">
        <v>176</v>
      </c>
      <c r="E68" s="5"/>
    </row>
    <row r="69" spans="1:5" ht="18.75">
      <c r="A69" s="29">
        <v>67</v>
      </c>
      <c r="B69" s="18" t="s">
        <v>0</v>
      </c>
      <c r="C69" s="27">
        <v>67</v>
      </c>
      <c r="D69" s="18" t="s">
        <v>177</v>
      </c>
      <c r="E69" s="5"/>
    </row>
    <row r="70" spans="1:5" ht="18.75">
      <c r="A70" s="29">
        <v>68</v>
      </c>
      <c r="B70" s="18" t="s">
        <v>0</v>
      </c>
      <c r="C70" s="27">
        <v>68</v>
      </c>
      <c r="D70" s="18" t="s">
        <v>178</v>
      </c>
      <c r="E70" s="5"/>
    </row>
    <row r="71" spans="1:5" ht="18.75">
      <c r="A71" s="29">
        <v>69</v>
      </c>
      <c r="B71" s="18" t="s">
        <v>0</v>
      </c>
      <c r="C71" s="27">
        <v>69</v>
      </c>
      <c r="D71" s="18" t="s">
        <v>179</v>
      </c>
      <c r="E71" s="5"/>
    </row>
    <row r="72" spans="1:5" ht="18.75">
      <c r="A72" s="29">
        <v>70</v>
      </c>
      <c r="B72" s="18" t="s">
        <v>0</v>
      </c>
      <c r="C72" s="27">
        <v>70</v>
      </c>
      <c r="D72" s="18" t="s">
        <v>180</v>
      </c>
      <c r="E72" s="5"/>
    </row>
    <row r="73" spans="1:5" ht="18.75">
      <c r="A73" s="29">
        <v>71</v>
      </c>
      <c r="B73" s="18" t="s">
        <v>195</v>
      </c>
      <c r="C73" s="27">
        <v>1</v>
      </c>
      <c r="D73" s="19" t="s">
        <v>200</v>
      </c>
      <c r="E73" s="5" t="s">
        <v>197</v>
      </c>
    </row>
    <row r="74" spans="1:5" ht="18.75">
      <c r="A74" s="29">
        <v>72</v>
      </c>
      <c r="B74" s="18" t="s">
        <v>195</v>
      </c>
      <c r="C74" s="27">
        <v>2</v>
      </c>
      <c r="D74" s="19" t="s">
        <v>219</v>
      </c>
      <c r="E74" s="5" t="s">
        <v>197</v>
      </c>
    </row>
    <row r="75" spans="1:5" ht="18.75">
      <c r="A75" s="29">
        <v>73</v>
      </c>
      <c r="B75" s="18" t="s">
        <v>195</v>
      </c>
      <c r="C75" s="27">
        <v>3</v>
      </c>
      <c r="D75" s="19" t="s">
        <v>220</v>
      </c>
      <c r="E75" s="5" t="s">
        <v>197</v>
      </c>
    </row>
    <row r="76" spans="1:5" ht="18.75">
      <c r="A76" s="29">
        <v>74</v>
      </c>
      <c r="B76" s="18" t="s">
        <v>195</v>
      </c>
      <c r="C76" s="27">
        <v>4</v>
      </c>
      <c r="D76" s="19" t="s">
        <v>150</v>
      </c>
      <c r="E76" s="5" t="s">
        <v>197</v>
      </c>
    </row>
    <row r="77" spans="1:5" ht="18.75">
      <c r="A77" s="29">
        <v>75</v>
      </c>
      <c r="B77" s="18" t="s">
        <v>195</v>
      </c>
      <c r="C77" s="27">
        <v>5</v>
      </c>
      <c r="D77" s="19" t="s">
        <v>160</v>
      </c>
      <c r="E77" s="5" t="s">
        <v>197</v>
      </c>
    </row>
    <row r="78" spans="1:5" ht="18.75">
      <c r="A78" s="29">
        <v>76</v>
      </c>
      <c r="B78" s="18" t="s">
        <v>195</v>
      </c>
      <c r="C78" s="27">
        <v>6</v>
      </c>
      <c r="D78" s="18" t="s">
        <v>191</v>
      </c>
      <c r="E78" s="5"/>
    </row>
    <row r="79" spans="1:5" ht="18.75">
      <c r="A79" s="29">
        <v>77</v>
      </c>
      <c r="B79" s="18" t="s">
        <v>195</v>
      </c>
      <c r="C79" s="27">
        <v>7</v>
      </c>
      <c r="D79" s="19" t="s">
        <v>42</v>
      </c>
      <c r="E79" s="5"/>
    </row>
    <row r="80" spans="1:5" ht="37.5">
      <c r="A80" s="29">
        <v>78</v>
      </c>
      <c r="B80" s="18" t="s">
        <v>195</v>
      </c>
      <c r="C80" s="27">
        <v>8</v>
      </c>
      <c r="D80" s="19" t="s">
        <v>182</v>
      </c>
      <c r="E80" s="5"/>
    </row>
    <row r="81" spans="1:5" ht="18.75">
      <c r="A81" s="29">
        <v>79</v>
      </c>
      <c r="B81" s="18" t="s">
        <v>195</v>
      </c>
      <c r="C81" s="27">
        <v>9</v>
      </c>
      <c r="D81" s="19" t="s">
        <v>60</v>
      </c>
      <c r="E81" s="5"/>
    </row>
    <row r="82" spans="1:5" ht="18.75">
      <c r="A82" s="29">
        <v>80</v>
      </c>
      <c r="B82" s="18" t="s">
        <v>195</v>
      </c>
      <c r="C82" s="27">
        <v>10</v>
      </c>
      <c r="D82" s="19" t="s">
        <v>65</v>
      </c>
      <c r="E82" s="5"/>
    </row>
    <row r="83" spans="1:5" ht="18.75">
      <c r="A83" s="29">
        <v>81</v>
      </c>
      <c r="B83" s="18" t="s">
        <v>195</v>
      </c>
      <c r="C83" s="27">
        <v>11</v>
      </c>
      <c r="D83" s="19" t="s">
        <v>66</v>
      </c>
      <c r="E83" s="5"/>
    </row>
    <row r="84" spans="1:5" ht="18.75">
      <c r="A84" s="29">
        <v>82</v>
      </c>
      <c r="B84" s="18" t="s">
        <v>195</v>
      </c>
      <c r="C84" s="27">
        <v>12</v>
      </c>
      <c r="D84" s="19" t="s">
        <v>43</v>
      </c>
      <c r="E84" s="5"/>
    </row>
    <row r="85" spans="1:5" ht="18.75">
      <c r="A85" s="29">
        <v>83</v>
      </c>
      <c r="B85" s="18" t="s">
        <v>195</v>
      </c>
      <c r="C85" s="27">
        <v>13</v>
      </c>
      <c r="D85" s="19" t="s">
        <v>183</v>
      </c>
      <c r="E85" s="5"/>
    </row>
    <row r="86" spans="1:5" ht="18.75">
      <c r="A86" s="29">
        <v>84</v>
      </c>
      <c r="B86" s="18" t="s">
        <v>195</v>
      </c>
      <c r="C86" s="27">
        <v>14</v>
      </c>
      <c r="D86" s="19" t="s">
        <v>3</v>
      </c>
      <c r="E86" s="5"/>
    </row>
    <row r="87" spans="1:5" ht="18.75">
      <c r="A87" s="29">
        <v>85</v>
      </c>
      <c r="B87" s="18" t="s">
        <v>195</v>
      </c>
      <c r="C87" s="27">
        <v>15</v>
      </c>
      <c r="D87" s="19" t="s">
        <v>28</v>
      </c>
      <c r="E87" s="5"/>
    </row>
    <row r="88" spans="1:5" ht="18.75">
      <c r="A88" s="29">
        <v>86</v>
      </c>
      <c r="B88" s="18" t="s">
        <v>195</v>
      </c>
      <c r="C88" s="27">
        <v>16</v>
      </c>
      <c r="D88" s="19" t="s">
        <v>27</v>
      </c>
      <c r="E88" s="5"/>
    </row>
    <row r="89" spans="1:5" ht="18.75">
      <c r="A89" s="29">
        <v>87</v>
      </c>
      <c r="B89" s="18" t="s">
        <v>195</v>
      </c>
      <c r="C89" s="27">
        <v>17</v>
      </c>
      <c r="D89" s="19" t="s">
        <v>10</v>
      </c>
      <c r="E89" s="5"/>
    </row>
    <row r="90" spans="1:5" ht="18.75">
      <c r="A90" s="29">
        <v>88</v>
      </c>
      <c r="B90" s="18" t="s">
        <v>195</v>
      </c>
      <c r="C90" s="27">
        <v>18</v>
      </c>
      <c r="D90" s="19" t="s">
        <v>15</v>
      </c>
      <c r="E90" s="5"/>
    </row>
    <row r="91" spans="1:5" ht="18.75">
      <c r="A91" s="29">
        <v>89</v>
      </c>
      <c r="B91" s="18" t="s">
        <v>195</v>
      </c>
      <c r="C91" s="27">
        <v>19</v>
      </c>
      <c r="D91" s="19" t="s">
        <v>7</v>
      </c>
      <c r="E91" s="5"/>
    </row>
    <row r="92" spans="1:5" ht="18.75">
      <c r="A92" s="29">
        <v>90</v>
      </c>
      <c r="B92" s="18" t="s">
        <v>195</v>
      </c>
      <c r="C92" s="27">
        <v>20</v>
      </c>
      <c r="D92" s="19" t="s">
        <v>63</v>
      </c>
      <c r="E92" s="5"/>
    </row>
    <row r="93" spans="1:5" ht="18.75">
      <c r="A93" s="29">
        <v>91</v>
      </c>
      <c r="B93" s="18" t="s">
        <v>194</v>
      </c>
      <c r="C93" s="27">
        <v>1</v>
      </c>
      <c r="D93" s="20" t="s">
        <v>221</v>
      </c>
      <c r="E93" s="5" t="s">
        <v>197</v>
      </c>
    </row>
    <row r="94" spans="1:5" ht="18.75">
      <c r="A94" s="29">
        <v>92</v>
      </c>
      <c r="B94" s="18" t="s">
        <v>194</v>
      </c>
      <c r="C94" s="27">
        <v>2</v>
      </c>
      <c r="D94" s="22" t="s">
        <v>150</v>
      </c>
      <c r="E94" s="5" t="s">
        <v>197</v>
      </c>
    </row>
    <row r="95" spans="1:5" ht="18.75">
      <c r="A95" s="29">
        <v>93</v>
      </c>
      <c r="B95" s="18" t="s">
        <v>194</v>
      </c>
      <c r="C95" s="27">
        <v>3</v>
      </c>
      <c r="D95" s="20" t="s">
        <v>52</v>
      </c>
      <c r="E95" s="5"/>
    </row>
    <row r="96" spans="1:5" ht="18.75">
      <c r="A96" s="29">
        <v>94</v>
      </c>
      <c r="B96" s="18" t="s">
        <v>194</v>
      </c>
      <c r="C96" s="27">
        <v>4</v>
      </c>
      <c r="D96" s="20" t="s">
        <v>46</v>
      </c>
      <c r="E96" s="5"/>
    </row>
    <row r="97" spans="1:5" ht="18.75">
      <c r="A97" s="29">
        <v>95</v>
      </c>
      <c r="B97" s="18" t="s">
        <v>194</v>
      </c>
      <c r="C97" s="27">
        <v>5</v>
      </c>
      <c r="D97" s="20" t="s">
        <v>41</v>
      </c>
      <c r="E97" s="5"/>
    </row>
    <row r="98" spans="1:5" ht="18.75">
      <c r="A98" s="29">
        <v>96</v>
      </c>
      <c r="B98" s="18" t="s">
        <v>194</v>
      </c>
      <c r="C98" s="27">
        <v>6</v>
      </c>
      <c r="D98" s="22" t="s">
        <v>59</v>
      </c>
      <c r="E98" s="5"/>
    </row>
    <row r="99" spans="1:5" ht="18.75">
      <c r="A99" s="29">
        <v>97</v>
      </c>
      <c r="B99" s="18" t="s">
        <v>194</v>
      </c>
      <c r="C99" s="27">
        <v>7</v>
      </c>
      <c r="D99" s="20" t="s">
        <v>60</v>
      </c>
      <c r="E99" s="5"/>
    </row>
    <row r="100" spans="1:5" ht="18.75">
      <c r="A100" s="29">
        <v>98</v>
      </c>
      <c r="B100" s="18" t="s">
        <v>222</v>
      </c>
      <c r="C100" s="27">
        <v>1</v>
      </c>
      <c r="D100" s="23" t="s">
        <v>56</v>
      </c>
      <c r="E100" s="5"/>
    </row>
    <row r="101" spans="1:5" ht="18.75">
      <c r="A101" s="29">
        <v>99</v>
      </c>
      <c r="B101" s="18" t="s">
        <v>222</v>
      </c>
      <c r="C101" s="27">
        <v>2</v>
      </c>
      <c r="D101" s="23" t="s">
        <v>53</v>
      </c>
      <c r="E101" s="5"/>
    </row>
    <row r="102" spans="1:5" ht="18.75">
      <c r="A102" s="29">
        <v>100</v>
      </c>
      <c r="B102" s="18" t="s">
        <v>222</v>
      </c>
      <c r="C102" s="27">
        <v>3</v>
      </c>
      <c r="D102" s="23" t="s">
        <v>54</v>
      </c>
      <c r="E102" s="5"/>
    </row>
    <row r="103" spans="1:5" ht="18.75">
      <c r="A103" s="29">
        <v>101</v>
      </c>
      <c r="B103" s="18" t="s">
        <v>57</v>
      </c>
      <c r="C103" s="27">
        <v>1</v>
      </c>
      <c r="D103" s="20" t="s">
        <v>149</v>
      </c>
      <c r="E103" s="5"/>
    </row>
    <row r="104" spans="1:5" ht="18.75">
      <c r="A104" s="29">
        <v>102</v>
      </c>
      <c r="B104" s="18" t="s">
        <v>57</v>
      </c>
      <c r="C104" s="27">
        <v>2</v>
      </c>
      <c r="D104" s="20" t="s">
        <v>131</v>
      </c>
      <c r="E104" s="5"/>
    </row>
    <row r="105" spans="1:5" ht="18.75">
      <c r="A105" s="29">
        <v>103</v>
      </c>
      <c r="B105" s="18" t="s">
        <v>57</v>
      </c>
      <c r="C105" s="27">
        <v>3</v>
      </c>
      <c r="D105" s="20" t="s">
        <v>71</v>
      </c>
      <c r="E105" s="5"/>
    </row>
    <row r="106" spans="1:5" ht="18.75">
      <c r="A106" s="29">
        <v>104</v>
      </c>
      <c r="B106" s="18" t="s">
        <v>69</v>
      </c>
      <c r="C106" s="27">
        <v>1</v>
      </c>
      <c r="D106" s="20" t="s">
        <v>71</v>
      </c>
      <c r="E106" s="5"/>
    </row>
    <row r="107" spans="1:5" ht="18.75">
      <c r="A107" s="29">
        <v>105</v>
      </c>
      <c r="B107" s="18" t="s">
        <v>69</v>
      </c>
      <c r="C107" s="27">
        <v>2</v>
      </c>
      <c r="D107" s="20" t="s">
        <v>70</v>
      </c>
      <c r="E107" s="5"/>
    </row>
    <row r="108" spans="1:5" ht="18.75">
      <c r="A108" s="29">
        <v>106</v>
      </c>
      <c r="B108" s="18" t="s">
        <v>223</v>
      </c>
      <c r="C108" s="27">
        <v>1</v>
      </c>
      <c r="D108" s="20" t="s">
        <v>130</v>
      </c>
      <c r="E108" s="5"/>
    </row>
    <row r="109" spans="1:5" ht="18.75">
      <c r="A109" s="29">
        <v>107</v>
      </c>
      <c r="B109" s="18" t="s">
        <v>224</v>
      </c>
      <c r="C109" s="27">
        <v>1</v>
      </c>
      <c r="D109" s="20" t="s">
        <v>18</v>
      </c>
      <c r="E109" s="5"/>
    </row>
    <row r="110" spans="1:5" ht="18.75">
      <c r="A110" s="29">
        <v>108</v>
      </c>
      <c r="B110" s="18" t="s">
        <v>17</v>
      </c>
      <c r="C110" s="27">
        <v>1</v>
      </c>
      <c r="D110" s="19" t="s">
        <v>225</v>
      </c>
      <c r="E110" s="5" t="s">
        <v>197</v>
      </c>
    </row>
    <row r="111" spans="1:5" ht="18.75">
      <c r="A111" s="29">
        <v>109</v>
      </c>
      <c r="B111" s="18" t="s">
        <v>17</v>
      </c>
      <c r="C111" s="27">
        <v>2</v>
      </c>
      <c r="D111" s="19" t="s">
        <v>161</v>
      </c>
      <c r="E111" s="5" t="s">
        <v>197</v>
      </c>
    </row>
    <row r="112" spans="1:5" ht="18.75">
      <c r="A112" s="29">
        <v>110</v>
      </c>
      <c r="B112" s="18" t="s">
        <v>17</v>
      </c>
      <c r="C112" s="27">
        <v>3</v>
      </c>
      <c r="D112" s="19" t="s">
        <v>164</v>
      </c>
      <c r="E112" s="5" t="s">
        <v>197</v>
      </c>
    </row>
    <row r="113" spans="1:5" ht="18.75">
      <c r="A113" s="29">
        <v>111</v>
      </c>
      <c r="B113" s="18" t="s">
        <v>17</v>
      </c>
      <c r="C113" s="27">
        <v>4</v>
      </c>
      <c r="D113" s="19" t="s">
        <v>226</v>
      </c>
      <c r="E113" s="5" t="s">
        <v>197</v>
      </c>
    </row>
    <row r="114" spans="1:5" ht="18.75">
      <c r="A114" s="29">
        <v>112</v>
      </c>
      <c r="B114" s="18" t="s">
        <v>17</v>
      </c>
      <c r="C114" s="27">
        <v>5</v>
      </c>
      <c r="D114" s="19" t="s">
        <v>142</v>
      </c>
      <c r="E114" s="5" t="s">
        <v>197</v>
      </c>
    </row>
    <row r="115" spans="1:5" ht="18.75">
      <c r="A115" s="29">
        <v>113</v>
      </c>
      <c r="B115" s="18" t="s">
        <v>17</v>
      </c>
      <c r="C115" s="27">
        <v>6</v>
      </c>
      <c r="D115" s="19" t="s">
        <v>227</v>
      </c>
      <c r="E115" s="5" t="s">
        <v>197</v>
      </c>
    </row>
    <row r="116" spans="1:5" ht="18.75">
      <c r="A116" s="29">
        <v>114</v>
      </c>
      <c r="B116" s="18" t="s">
        <v>17</v>
      </c>
      <c r="C116" s="27">
        <v>7</v>
      </c>
      <c r="D116" s="25" t="s">
        <v>228</v>
      </c>
      <c r="E116" s="5" t="s">
        <v>197</v>
      </c>
    </row>
    <row r="117" spans="1:5" ht="18.75">
      <c r="A117" s="29">
        <v>115</v>
      </c>
      <c r="B117" s="18" t="s">
        <v>17</v>
      </c>
      <c r="C117" s="27">
        <v>8</v>
      </c>
      <c r="D117" s="19" t="s">
        <v>210</v>
      </c>
      <c r="E117" s="5" t="s">
        <v>197</v>
      </c>
    </row>
    <row r="118" spans="1:5" ht="18.75">
      <c r="A118" s="29">
        <v>116</v>
      </c>
      <c r="B118" s="18" t="s">
        <v>17</v>
      </c>
      <c r="C118" s="27">
        <v>9</v>
      </c>
      <c r="D118" s="19" t="s">
        <v>229</v>
      </c>
      <c r="E118" s="5" t="s">
        <v>197</v>
      </c>
    </row>
    <row r="119" spans="1:5" ht="18.75">
      <c r="A119" s="29">
        <v>117</v>
      </c>
      <c r="B119" s="18" t="s">
        <v>17</v>
      </c>
      <c r="C119" s="27">
        <v>10</v>
      </c>
      <c r="D119" s="19" t="s">
        <v>230</v>
      </c>
      <c r="E119" s="5" t="s">
        <v>197</v>
      </c>
    </row>
    <row r="120" spans="1:5" ht="18.75">
      <c r="A120" s="29">
        <v>118</v>
      </c>
      <c r="B120" s="18" t="s">
        <v>17</v>
      </c>
      <c r="C120" s="27">
        <v>11</v>
      </c>
      <c r="D120" s="19" t="s">
        <v>202</v>
      </c>
      <c r="E120" s="5" t="s">
        <v>197</v>
      </c>
    </row>
    <row r="121" spans="1:5" ht="18.75">
      <c r="A121" s="29">
        <v>119</v>
      </c>
      <c r="B121" s="18" t="s">
        <v>17</v>
      </c>
      <c r="C121" s="27">
        <v>12</v>
      </c>
      <c r="D121" s="19" t="s">
        <v>231</v>
      </c>
      <c r="E121" s="5"/>
    </row>
    <row r="122" spans="1:5" ht="18.75">
      <c r="A122" s="29">
        <v>120</v>
      </c>
      <c r="B122" s="18" t="s">
        <v>17</v>
      </c>
      <c r="C122" s="27">
        <v>13</v>
      </c>
      <c r="D122" s="19" t="s">
        <v>232</v>
      </c>
      <c r="E122" s="5"/>
    </row>
    <row r="123" spans="1:5" ht="18.75">
      <c r="A123" s="29">
        <v>121</v>
      </c>
      <c r="B123" s="18" t="s">
        <v>17</v>
      </c>
      <c r="C123" s="27">
        <v>14</v>
      </c>
      <c r="D123" s="19" t="s">
        <v>174</v>
      </c>
      <c r="E123" s="5"/>
    </row>
    <row r="124" spans="1:5" ht="18.75">
      <c r="A124" s="29">
        <v>122</v>
      </c>
      <c r="B124" s="18" t="s">
        <v>17</v>
      </c>
      <c r="C124" s="27">
        <v>15</v>
      </c>
      <c r="D124" s="19" t="s">
        <v>233</v>
      </c>
      <c r="E124" s="5"/>
    </row>
    <row r="125" spans="1:5" ht="18.75">
      <c r="A125" s="29">
        <v>123</v>
      </c>
      <c r="B125" s="18" t="s">
        <v>17</v>
      </c>
      <c r="C125" s="27">
        <v>16</v>
      </c>
      <c r="D125" s="25" t="s">
        <v>234</v>
      </c>
      <c r="E125" s="5"/>
    </row>
    <row r="126" spans="1:5" ht="18.75">
      <c r="A126" s="29">
        <v>124</v>
      </c>
      <c r="B126" s="18" t="s">
        <v>17</v>
      </c>
      <c r="C126" s="27">
        <v>17</v>
      </c>
      <c r="D126" s="19" t="s">
        <v>206</v>
      </c>
      <c r="E126" s="5"/>
    </row>
    <row r="127" spans="1:5" ht="18.75">
      <c r="A127" s="29">
        <v>125</v>
      </c>
      <c r="B127" s="18" t="s">
        <v>17</v>
      </c>
      <c r="C127" s="27">
        <v>18</v>
      </c>
      <c r="D127" s="25" t="s">
        <v>235</v>
      </c>
      <c r="E127" s="5"/>
    </row>
    <row r="128" spans="1:5" ht="18.75">
      <c r="A128" s="29">
        <v>126</v>
      </c>
      <c r="B128" s="18" t="s">
        <v>17</v>
      </c>
      <c r="C128" s="27">
        <v>19</v>
      </c>
      <c r="D128" s="19" t="s">
        <v>140</v>
      </c>
      <c r="E128" s="5"/>
    </row>
    <row r="129" spans="1:5" ht="18.75">
      <c r="A129" s="29">
        <v>127</v>
      </c>
      <c r="B129" s="18" t="s">
        <v>17</v>
      </c>
      <c r="C129" s="27">
        <v>20</v>
      </c>
      <c r="D129" s="19" t="s">
        <v>236</v>
      </c>
      <c r="E129" s="5"/>
    </row>
    <row r="130" spans="1:5" ht="18.75">
      <c r="A130" s="29">
        <v>128</v>
      </c>
      <c r="B130" s="18" t="s">
        <v>17</v>
      </c>
      <c r="C130" s="27">
        <v>21</v>
      </c>
      <c r="D130" s="19" t="s">
        <v>207</v>
      </c>
      <c r="E130" s="5"/>
    </row>
    <row r="131" spans="1:5" ht="18.75">
      <c r="A131" s="29">
        <v>129</v>
      </c>
      <c r="B131" s="18" t="s">
        <v>17</v>
      </c>
      <c r="C131" s="27">
        <v>22</v>
      </c>
      <c r="D131" s="19" t="s">
        <v>149</v>
      </c>
      <c r="E131" s="5"/>
    </row>
    <row r="132" spans="1:5" ht="18.75">
      <c r="A132" s="29">
        <v>130</v>
      </c>
      <c r="B132" s="18" t="s">
        <v>14</v>
      </c>
      <c r="C132" s="27">
        <v>1</v>
      </c>
      <c r="D132" s="20" t="s">
        <v>237</v>
      </c>
      <c r="E132" s="5" t="s">
        <v>197</v>
      </c>
    </row>
    <row r="133" spans="1:5" ht="18.75">
      <c r="A133" s="29">
        <v>131</v>
      </c>
      <c r="B133" s="18" t="s">
        <v>14</v>
      </c>
      <c r="C133" s="27">
        <v>2</v>
      </c>
      <c r="D133" s="20" t="s">
        <v>238</v>
      </c>
      <c r="E133" s="5" t="s">
        <v>197</v>
      </c>
    </row>
    <row r="134" spans="1:5" ht="18.75">
      <c r="A134" s="29">
        <v>132</v>
      </c>
      <c r="B134" s="18" t="s">
        <v>14</v>
      </c>
      <c r="C134" s="27">
        <v>3</v>
      </c>
      <c r="D134" s="20" t="s">
        <v>141</v>
      </c>
      <c r="E134" s="5" t="s">
        <v>197</v>
      </c>
    </row>
    <row r="135" spans="1:5" ht="18.75">
      <c r="A135" s="29">
        <v>133</v>
      </c>
      <c r="B135" s="18" t="s">
        <v>14</v>
      </c>
      <c r="C135" s="27">
        <v>4</v>
      </c>
      <c r="D135" s="20" t="s">
        <v>239</v>
      </c>
      <c r="E135" s="5" t="s">
        <v>197</v>
      </c>
    </row>
    <row r="136" spans="1:5" ht="18.75">
      <c r="A136" s="29">
        <v>134</v>
      </c>
      <c r="B136" s="18" t="s">
        <v>14</v>
      </c>
      <c r="C136" s="27">
        <v>5</v>
      </c>
      <c r="D136" s="20" t="s">
        <v>206</v>
      </c>
      <c r="E136" s="5" t="s">
        <v>197</v>
      </c>
    </row>
    <row r="137" spans="1:5" ht="18.75">
      <c r="A137" s="29">
        <v>135</v>
      </c>
      <c r="B137" s="18" t="s">
        <v>14</v>
      </c>
      <c r="C137" s="27">
        <v>6</v>
      </c>
      <c r="D137" s="20" t="s">
        <v>240</v>
      </c>
      <c r="E137" s="5" t="s">
        <v>197</v>
      </c>
    </row>
    <row r="138" spans="1:5" ht="18.75">
      <c r="A138" s="29">
        <v>136</v>
      </c>
      <c r="B138" s="18" t="s">
        <v>14</v>
      </c>
      <c r="C138" s="27">
        <v>7</v>
      </c>
      <c r="D138" s="20" t="s">
        <v>201</v>
      </c>
      <c r="E138" s="5" t="s">
        <v>197</v>
      </c>
    </row>
    <row r="139" spans="1:5" ht="18.75">
      <c r="A139" s="29">
        <v>137</v>
      </c>
      <c r="B139" s="18" t="s">
        <v>14</v>
      </c>
      <c r="C139" s="27">
        <v>8</v>
      </c>
      <c r="D139" s="20" t="s">
        <v>178</v>
      </c>
      <c r="E139" s="5"/>
    </row>
    <row r="140" spans="1:5" ht="18.75">
      <c r="A140" s="29">
        <v>138</v>
      </c>
      <c r="B140" s="18" t="s">
        <v>14</v>
      </c>
      <c r="C140" s="27">
        <v>9</v>
      </c>
      <c r="D140" s="20" t="s">
        <v>241</v>
      </c>
      <c r="E140" s="5"/>
    </row>
    <row r="141" spans="1:5" ht="18.75">
      <c r="A141" s="29">
        <v>139</v>
      </c>
      <c r="B141" s="18" t="s">
        <v>14</v>
      </c>
      <c r="C141" s="27">
        <v>10</v>
      </c>
      <c r="D141" s="20" t="s">
        <v>227</v>
      </c>
      <c r="E141" s="5"/>
    </row>
    <row r="142" spans="1:5" ht="18.75">
      <c r="A142" s="29">
        <v>140</v>
      </c>
      <c r="B142" s="18" t="s">
        <v>14</v>
      </c>
      <c r="C142" s="27">
        <v>11</v>
      </c>
      <c r="D142" s="20" t="s">
        <v>41</v>
      </c>
      <c r="E142" s="5"/>
    </row>
    <row r="143" spans="1:5" ht="18.75">
      <c r="A143" s="29">
        <v>141</v>
      </c>
      <c r="B143" s="18" t="s">
        <v>14</v>
      </c>
      <c r="C143" s="27">
        <v>12</v>
      </c>
      <c r="D143" s="20" t="s">
        <v>38</v>
      </c>
      <c r="E143" s="5"/>
    </row>
    <row r="144" spans="1:5" ht="18.75">
      <c r="A144" s="29">
        <v>142</v>
      </c>
      <c r="B144" s="18" t="s">
        <v>14</v>
      </c>
      <c r="C144" s="27">
        <v>13</v>
      </c>
      <c r="D144" s="20" t="s">
        <v>122</v>
      </c>
      <c r="E144" s="5"/>
    </row>
    <row r="145" spans="1:5" ht="18.75">
      <c r="A145" s="29">
        <v>143</v>
      </c>
      <c r="B145" s="18" t="s">
        <v>14</v>
      </c>
      <c r="C145" s="27">
        <v>14</v>
      </c>
      <c r="D145" s="20" t="s">
        <v>20</v>
      </c>
      <c r="E145" s="5"/>
    </row>
    <row r="146" spans="1:5" ht="18.75">
      <c r="A146" s="29">
        <v>144</v>
      </c>
      <c r="B146" s="18" t="s">
        <v>14</v>
      </c>
      <c r="C146" s="27">
        <v>15</v>
      </c>
      <c r="D146" s="20" t="s">
        <v>123</v>
      </c>
      <c r="E146" s="5"/>
    </row>
    <row r="147" spans="1:5" ht="18.75">
      <c r="A147" s="29">
        <v>145</v>
      </c>
      <c r="B147" s="18" t="s">
        <v>14</v>
      </c>
      <c r="C147" s="27">
        <v>16</v>
      </c>
      <c r="D147" s="20" t="s">
        <v>23</v>
      </c>
      <c r="E147" s="5"/>
    </row>
    <row r="148" spans="1:5" ht="18.75">
      <c r="A148" s="29">
        <v>146</v>
      </c>
      <c r="B148" s="18" t="s">
        <v>14</v>
      </c>
      <c r="C148" s="27">
        <v>17</v>
      </c>
      <c r="D148" s="20" t="s">
        <v>27</v>
      </c>
      <c r="E148" s="5"/>
    </row>
    <row r="149" spans="1:5" ht="18.75">
      <c r="A149" s="29">
        <v>147</v>
      </c>
      <c r="B149" s="18" t="s">
        <v>14</v>
      </c>
      <c r="C149" s="27">
        <v>18</v>
      </c>
      <c r="D149" s="20" t="s">
        <v>1</v>
      </c>
      <c r="E149" s="5"/>
    </row>
    <row r="150" spans="1:5" ht="18.75">
      <c r="A150" s="29">
        <v>148</v>
      </c>
      <c r="B150" s="18" t="s">
        <v>44</v>
      </c>
      <c r="C150" s="27">
        <v>1</v>
      </c>
      <c r="D150" s="20" t="s">
        <v>242</v>
      </c>
      <c r="E150" s="5" t="s">
        <v>197</v>
      </c>
    </row>
    <row r="151" spans="1:5" ht="18.75">
      <c r="A151" s="29">
        <v>149</v>
      </c>
      <c r="B151" s="18" t="s">
        <v>44</v>
      </c>
      <c r="C151" s="27">
        <v>2</v>
      </c>
      <c r="D151" s="20" t="s">
        <v>243</v>
      </c>
      <c r="E151" s="5" t="s">
        <v>197</v>
      </c>
    </row>
    <row r="152" spans="1:5" ht="18.75">
      <c r="A152" s="29">
        <v>150</v>
      </c>
      <c r="B152" s="18" t="s">
        <v>44</v>
      </c>
      <c r="C152" s="27">
        <v>3</v>
      </c>
      <c r="D152" s="20" t="s">
        <v>164</v>
      </c>
      <c r="E152" s="5" t="s">
        <v>197</v>
      </c>
    </row>
    <row r="153" spans="1:5" ht="18.75">
      <c r="A153" s="29">
        <v>151</v>
      </c>
      <c r="B153" s="18" t="s">
        <v>44</v>
      </c>
      <c r="C153" s="27">
        <v>4</v>
      </c>
      <c r="D153" s="20" t="s">
        <v>244</v>
      </c>
      <c r="E153" s="5" t="s">
        <v>197</v>
      </c>
    </row>
    <row r="154" spans="1:5" ht="18.75">
      <c r="A154" s="29">
        <v>152</v>
      </c>
      <c r="B154" s="18" t="s">
        <v>44</v>
      </c>
      <c r="C154" s="27">
        <v>5</v>
      </c>
      <c r="D154" s="20" t="s">
        <v>245</v>
      </c>
      <c r="E154" s="5" t="s">
        <v>197</v>
      </c>
    </row>
    <row r="155" spans="1:5" ht="18.75">
      <c r="A155" s="29">
        <v>153</v>
      </c>
      <c r="B155" s="18" t="s">
        <v>44</v>
      </c>
      <c r="C155" s="27">
        <v>6</v>
      </c>
      <c r="D155" s="20" t="s">
        <v>246</v>
      </c>
      <c r="E155" s="5" t="s">
        <v>197</v>
      </c>
    </row>
    <row r="156" spans="1:5" ht="18.75">
      <c r="A156" s="29">
        <v>154</v>
      </c>
      <c r="B156" s="18" t="s">
        <v>44</v>
      </c>
      <c r="C156" s="27">
        <v>7</v>
      </c>
      <c r="D156" s="20" t="s">
        <v>247</v>
      </c>
      <c r="E156" s="5"/>
    </row>
    <row r="157" spans="1:5" ht="18.75">
      <c r="A157" s="29">
        <v>155</v>
      </c>
      <c r="B157" s="18" t="s">
        <v>44</v>
      </c>
      <c r="C157" s="27">
        <v>8</v>
      </c>
      <c r="D157" s="20" t="s">
        <v>248</v>
      </c>
      <c r="E157" s="5"/>
    </row>
    <row r="158" spans="1:5" ht="18.75">
      <c r="A158" s="29">
        <v>156</v>
      </c>
      <c r="B158" s="18" t="s">
        <v>44</v>
      </c>
      <c r="C158" s="27">
        <v>9</v>
      </c>
      <c r="D158" s="20" t="s">
        <v>249</v>
      </c>
      <c r="E158" s="5"/>
    </row>
    <row r="159" spans="1:5" ht="18.75">
      <c r="A159" s="29">
        <v>157</v>
      </c>
      <c r="B159" s="18" t="s">
        <v>44</v>
      </c>
      <c r="C159" s="27">
        <v>10</v>
      </c>
      <c r="D159" s="20" t="s">
        <v>250</v>
      </c>
      <c r="E159" s="5"/>
    </row>
    <row r="160" spans="1:5" ht="18.75">
      <c r="A160" s="29">
        <v>158</v>
      </c>
      <c r="B160" s="18" t="s">
        <v>44</v>
      </c>
      <c r="C160" s="27">
        <v>11</v>
      </c>
      <c r="D160" s="20" t="s">
        <v>251</v>
      </c>
      <c r="E160" s="5"/>
    </row>
    <row r="161" spans="1:5" ht="18.75">
      <c r="A161" s="29">
        <v>159</v>
      </c>
      <c r="B161" s="18" t="s">
        <v>44</v>
      </c>
      <c r="C161" s="27">
        <v>12</v>
      </c>
      <c r="D161" s="20" t="s">
        <v>73</v>
      </c>
      <c r="E161" s="5"/>
    </row>
    <row r="162" spans="1:5" ht="18.75">
      <c r="A162" s="29">
        <v>160</v>
      </c>
      <c r="B162" s="18" t="s">
        <v>44</v>
      </c>
      <c r="C162" s="27">
        <v>13</v>
      </c>
      <c r="D162" s="20" t="s">
        <v>72</v>
      </c>
      <c r="E162" s="5"/>
    </row>
    <row r="163" spans="1:5" ht="18.75">
      <c r="A163" s="29">
        <v>161</v>
      </c>
      <c r="B163" s="18" t="s">
        <v>44</v>
      </c>
      <c r="C163" s="27">
        <v>14</v>
      </c>
      <c r="D163" s="20" t="s">
        <v>74</v>
      </c>
      <c r="E163" s="5"/>
    </row>
    <row r="164" spans="1:5" ht="18.75">
      <c r="A164" s="29">
        <v>162</v>
      </c>
      <c r="B164" s="18" t="s">
        <v>34</v>
      </c>
      <c r="C164" s="27">
        <v>1</v>
      </c>
      <c r="D164" s="20" t="s">
        <v>252</v>
      </c>
      <c r="E164" s="5" t="s">
        <v>197</v>
      </c>
    </row>
    <row r="165" spans="1:5" ht="18.75">
      <c r="A165" s="29">
        <v>163</v>
      </c>
      <c r="B165" s="18" t="s">
        <v>34</v>
      </c>
      <c r="C165" s="27">
        <v>2</v>
      </c>
      <c r="D165" s="20" t="s">
        <v>253</v>
      </c>
      <c r="E165" s="5" t="s">
        <v>197</v>
      </c>
    </row>
    <row r="166" spans="1:5" ht="18.75">
      <c r="A166" s="29">
        <v>164</v>
      </c>
      <c r="B166" s="18" t="s">
        <v>34</v>
      </c>
      <c r="C166" s="27">
        <v>3</v>
      </c>
      <c r="D166" s="20" t="s">
        <v>144</v>
      </c>
      <c r="E166" s="5" t="s">
        <v>197</v>
      </c>
    </row>
    <row r="167" spans="1:5" ht="18.75">
      <c r="A167" s="29">
        <v>165</v>
      </c>
      <c r="B167" s="18" t="s">
        <v>34</v>
      </c>
      <c r="C167" s="27">
        <v>4</v>
      </c>
      <c r="D167" s="20" t="s">
        <v>165</v>
      </c>
      <c r="E167" s="5" t="s">
        <v>197</v>
      </c>
    </row>
    <row r="168" spans="1:5" ht="18.75">
      <c r="A168" s="29">
        <v>166</v>
      </c>
      <c r="B168" s="18" t="s">
        <v>34</v>
      </c>
      <c r="C168" s="27">
        <v>5</v>
      </c>
      <c r="D168" s="20" t="s">
        <v>210</v>
      </c>
      <c r="E168" s="5" t="s">
        <v>197</v>
      </c>
    </row>
    <row r="169" spans="1:5" ht="18.75">
      <c r="A169" s="29">
        <v>167</v>
      </c>
      <c r="B169" s="18" t="s">
        <v>34</v>
      </c>
      <c r="C169" s="27">
        <v>6</v>
      </c>
      <c r="D169" s="20" t="s">
        <v>254</v>
      </c>
      <c r="E169" s="5" t="s">
        <v>197</v>
      </c>
    </row>
    <row r="170" spans="1:5" ht="18.75">
      <c r="A170" s="29">
        <v>168</v>
      </c>
      <c r="B170" s="18" t="s">
        <v>34</v>
      </c>
      <c r="C170" s="27">
        <v>7</v>
      </c>
      <c r="D170" s="20" t="s">
        <v>255</v>
      </c>
      <c r="E170" s="5"/>
    </row>
    <row r="171" spans="1:5" ht="18.75">
      <c r="A171" s="29">
        <v>169</v>
      </c>
      <c r="B171" s="18" t="s">
        <v>34</v>
      </c>
      <c r="C171" s="27">
        <v>8</v>
      </c>
      <c r="D171" s="20" t="s">
        <v>256</v>
      </c>
      <c r="E171" s="5"/>
    </row>
    <row r="172" spans="1:5" ht="18.75">
      <c r="A172" s="29">
        <v>170</v>
      </c>
      <c r="B172" s="18" t="s">
        <v>34</v>
      </c>
      <c r="C172" s="27">
        <v>9</v>
      </c>
      <c r="D172" s="20" t="s">
        <v>257</v>
      </c>
      <c r="E172" s="5"/>
    </row>
    <row r="173" spans="1:5" ht="18.75">
      <c r="A173" s="29">
        <v>171</v>
      </c>
      <c r="B173" s="18" t="s">
        <v>34</v>
      </c>
      <c r="C173" s="27">
        <v>10</v>
      </c>
      <c r="D173" s="20" t="s">
        <v>201</v>
      </c>
      <c r="E173" s="5"/>
    </row>
    <row r="174" spans="1:5" ht="18.75">
      <c r="A174" s="29">
        <v>172</v>
      </c>
      <c r="B174" s="18" t="s">
        <v>34</v>
      </c>
      <c r="C174" s="27">
        <v>11</v>
      </c>
      <c r="D174" s="20" t="s">
        <v>258</v>
      </c>
      <c r="E174" s="5"/>
    </row>
    <row r="175" spans="1:5" ht="18.75">
      <c r="A175" s="29">
        <v>173</v>
      </c>
      <c r="B175" s="18" t="s">
        <v>34</v>
      </c>
      <c r="C175" s="27">
        <v>12</v>
      </c>
      <c r="D175" s="20" t="s">
        <v>259</v>
      </c>
      <c r="E175" s="5"/>
    </row>
    <row r="176" spans="1:5" ht="18.75">
      <c r="A176" s="29">
        <v>174</v>
      </c>
      <c r="B176" s="18" t="s">
        <v>34</v>
      </c>
      <c r="C176" s="27">
        <v>13</v>
      </c>
      <c r="D176" s="20" t="s">
        <v>58</v>
      </c>
      <c r="E176" s="5"/>
    </row>
    <row r="177" spans="1:5" ht="18.75">
      <c r="A177" s="29">
        <v>175</v>
      </c>
      <c r="B177" s="18" t="s">
        <v>34</v>
      </c>
      <c r="C177" s="27">
        <v>14</v>
      </c>
      <c r="D177" s="20" t="s">
        <v>10</v>
      </c>
      <c r="E177" s="5"/>
    </row>
    <row r="178" spans="1:5" ht="18.75">
      <c r="A178" s="29">
        <v>176</v>
      </c>
      <c r="B178" s="18" t="s">
        <v>34</v>
      </c>
      <c r="C178" s="27">
        <v>15</v>
      </c>
      <c r="D178" s="20" t="s">
        <v>28</v>
      </c>
      <c r="E178" s="5"/>
    </row>
    <row r="179" spans="1:5" ht="18.75">
      <c r="A179" s="29">
        <v>177</v>
      </c>
      <c r="B179" s="18" t="s">
        <v>82</v>
      </c>
      <c r="C179" s="27">
        <v>1</v>
      </c>
      <c r="D179" s="26" t="s">
        <v>260</v>
      </c>
      <c r="E179" s="5" t="s">
        <v>197</v>
      </c>
    </row>
    <row r="180" spans="1:5" ht="18.75">
      <c r="A180" s="29">
        <v>178</v>
      </c>
      <c r="B180" s="18" t="s">
        <v>82</v>
      </c>
      <c r="C180" s="27">
        <v>2</v>
      </c>
      <c r="D180" s="26" t="s">
        <v>261</v>
      </c>
      <c r="E180" s="5" t="s">
        <v>197</v>
      </c>
    </row>
    <row r="181" spans="1:5" ht="18.75">
      <c r="A181" s="29">
        <v>179</v>
      </c>
      <c r="B181" s="18" t="s">
        <v>82</v>
      </c>
      <c r="C181" s="27">
        <v>3</v>
      </c>
      <c r="D181" s="26" t="s">
        <v>262</v>
      </c>
      <c r="E181" s="5" t="s">
        <v>197</v>
      </c>
    </row>
    <row r="182" spans="1:5" ht="18.75">
      <c r="A182" s="29">
        <v>180</v>
      </c>
      <c r="B182" s="18" t="s">
        <v>82</v>
      </c>
      <c r="C182" s="27">
        <v>4</v>
      </c>
      <c r="D182" s="26" t="s">
        <v>263</v>
      </c>
      <c r="E182" s="5" t="s">
        <v>197</v>
      </c>
    </row>
    <row r="183" spans="1:5" ht="18.75">
      <c r="A183" s="29">
        <v>181</v>
      </c>
      <c r="B183" s="18" t="s">
        <v>82</v>
      </c>
      <c r="C183" s="27">
        <v>5</v>
      </c>
      <c r="D183" s="26" t="s">
        <v>264</v>
      </c>
      <c r="E183" s="5"/>
    </row>
    <row r="184" spans="1:5" ht="18.75">
      <c r="A184" s="29">
        <v>182</v>
      </c>
      <c r="B184" s="18" t="s">
        <v>82</v>
      </c>
      <c r="C184" s="27">
        <v>6</v>
      </c>
      <c r="D184" s="26" t="s">
        <v>265</v>
      </c>
      <c r="E184" s="5"/>
    </row>
    <row r="185" spans="1:5" ht="18.75">
      <c r="A185" s="29">
        <v>183</v>
      </c>
      <c r="B185" s="18" t="s">
        <v>82</v>
      </c>
      <c r="C185" s="27">
        <v>7</v>
      </c>
      <c r="D185" s="26" t="s">
        <v>266</v>
      </c>
      <c r="E185" s="5"/>
    </row>
    <row r="186" spans="1:5" ht="18.75">
      <c r="A186" s="29">
        <v>184</v>
      </c>
      <c r="B186" s="18" t="s">
        <v>82</v>
      </c>
      <c r="C186" s="27">
        <v>8</v>
      </c>
      <c r="D186" s="26" t="s">
        <v>267</v>
      </c>
      <c r="E186" s="5"/>
    </row>
    <row r="187" spans="1:5" ht="18.75">
      <c r="A187" s="29">
        <v>185</v>
      </c>
      <c r="B187" s="18" t="s">
        <v>82</v>
      </c>
      <c r="C187" s="27">
        <v>9</v>
      </c>
      <c r="D187" s="26" t="s">
        <v>268</v>
      </c>
      <c r="E187" s="5"/>
    </row>
    <row r="188" spans="1:5" ht="18.75">
      <c r="A188" s="29">
        <v>186</v>
      </c>
      <c r="B188" s="18" t="s">
        <v>82</v>
      </c>
      <c r="C188" s="27">
        <v>10</v>
      </c>
      <c r="D188" s="26" t="s">
        <v>269</v>
      </c>
      <c r="E188" s="5"/>
    </row>
    <row r="189" spans="1:5" ht="18.75">
      <c r="A189" s="29">
        <v>187</v>
      </c>
      <c r="B189" s="18" t="s">
        <v>82</v>
      </c>
      <c r="C189" s="27">
        <v>11</v>
      </c>
      <c r="D189" s="26" t="s">
        <v>270</v>
      </c>
      <c r="E189" s="5"/>
    </row>
    <row r="190" spans="1:5" ht="18.75">
      <c r="A190" s="29">
        <v>188</v>
      </c>
      <c r="B190" s="18" t="s">
        <v>8</v>
      </c>
      <c r="C190" s="27">
        <v>1</v>
      </c>
      <c r="D190" s="20" t="s">
        <v>271</v>
      </c>
      <c r="E190" s="5" t="s">
        <v>197</v>
      </c>
    </row>
    <row r="191" spans="1:5" ht="18.75">
      <c r="A191" s="29">
        <v>189</v>
      </c>
      <c r="B191" s="18" t="s">
        <v>8</v>
      </c>
      <c r="C191" s="27">
        <v>2</v>
      </c>
      <c r="D191" s="20" t="s">
        <v>152</v>
      </c>
      <c r="E191" s="5" t="s">
        <v>197</v>
      </c>
    </row>
    <row r="192" spans="1:5" ht="18.75">
      <c r="A192" s="29">
        <v>190</v>
      </c>
      <c r="B192" s="18" t="s">
        <v>8</v>
      </c>
      <c r="C192" s="27">
        <v>3</v>
      </c>
      <c r="D192" s="20" t="s">
        <v>272</v>
      </c>
      <c r="E192" s="5" t="s">
        <v>197</v>
      </c>
    </row>
    <row r="193" spans="1:5" ht="18.75">
      <c r="A193" s="29">
        <v>191</v>
      </c>
      <c r="B193" s="18" t="s">
        <v>8</v>
      </c>
      <c r="C193" s="27">
        <v>4</v>
      </c>
      <c r="D193" s="20" t="s">
        <v>273</v>
      </c>
      <c r="E193" s="5" t="s">
        <v>197</v>
      </c>
    </row>
    <row r="194" spans="1:5" ht="18.75">
      <c r="A194" s="29">
        <v>192</v>
      </c>
      <c r="B194" s="18" t="s">
        <v>8</v>
      </c>
      <c r="C194" s="27">
        <v>5</v>
      </c>
      <c r="D194" s="20" t="s">
        <v>139</v>
      </c>
      <c r="E194" s="5" t="s">
        <v>197</v>
      </c>
    </row>
    <row r="195" spans="1:5" ht="18.75">
      <c r="A195" s="29">
        <v>193</v>
      </c>
      <c r="B195" s="18" t="s">
        <v>8</v>
      </c>
      <c r="C195" s="27">
        <v>6</v>
      </c>
      <c r="D195" s="20" t="s">
        <v>274</v>
      </c>
      <c r="E195" s="5" t="s">
        <v>197</v>
      </c>
    </row>
    <row r="196" spans="1:5" ht="18.75">
      <c r="A196" s="29">
        <v>194</v>
      </c>
      <c r="B196" s="18" t="s">
        <v>8</v>
      </c>
      <c r="C196" s="27">
        <v>7</v>
      </c>
      <c r="D196" s="20" t="s">
        <v>275</v>
      </c>
      <c r="E196" s="5" t="s">
        <v>197</v>
      </c>
    </row>
    <row r="197" spans="1:5" ht="18.75">
      <c r="A197" s="29">
        <v>195</v>
      </c>
      <c r="B197" s="18" t="s">
        <v>8</v>
      </c>
      <c r="C197" s="27">
        <v>8</v>
      </c>
      <c r="D197" s="20" t="s">
        <v>204</v>
      </c>
      <c r="E197" s="5"/>
    </row>
    <row r="198" spans="1:5" ht="18.75">
      <c r="A198" s="29">
        <v>196</v>
      </c>
      <c r="B198" s="18" t="s">
        <v>8</v>
      </c>
      <c r="C198" s="27">
        <v>9</v>
      </c>
      <c r="D198" s="20" t="s">
        <v>159</v>
      </c>
      <c r="E198" s="5"/>
    </row>
    <row r="199" spans="1:5" ht="18.75">
      <c r="A199" s="29">
        <v>197</v>
      </c>
      <c r="B199" s="18" t="s">
        <v>8</v>
      </c>
      <c r="C199" s="27">
        <v>10</v>
      </c>
      <c r="D199" s="20" t="s">
        <v>276</v>
      </c>
      <c r="E199" s="5"/>
    </row>
    <row r="200" spans="1:5" ht="18.75">
      <c r="A200" s="29">
        <v>198</v>
      </c>
      <c r="B200" s="18" t="s">
        <v>8</v>
      </c>
      <c r="C200" s="27">
        <v>11</v>
      </c>
      <c r="D200" s="20" t="s">
        <v>202</v>
      </c>
      <c r="E200" s="5"/>
    </row>
    <row r="201" spans="1:5" ht="18.75">
      <c r="A201" s="29">
        <v>199</v>
      </c>
      <c r="B201" s="18" t="s">
        <v>8</v>
      </c>
      <c r="C201" s="27">
        <v>12</v>
      </c>
      <c r="D201" s="20" t="s">
        <v>211</v>
      </c>
      <c r="E201" s="5"/>
    </row>
    <row r="202" spans="1:5" ht="18.75">
      <c r="A202" s="29">
        <v>200</v>
      </c>
      <c r="B202" s="18" t="s">
        <v>8</v>
      </c>
      <c r="C202" s="27">
        <v>13</v>
      </c>
      <c r="D202" s="20" t="s">
        <v>277</v>
      </c>
      <c r="E202" s="5"/>
    </row>
    <row r="203" spans="1:5" ht="18.75">
      <c r="A203" s="29">
        <v>201</v>
      </c>
      <c r="B203" s="18" t="s">
        <v>8</v>
      </c>
      <c r="C203" s="27">
        <v>14</v>
      </c>
      <c r="D203" s="20" t="s">
        <v>142</v>
      </c>
      <c r="E203" s="5"/>
    </row>
    <row r="204" spans="1:5" ht="18.75">
      <c r="A204" s="29">
        <v>202</v>
      </c>
      <c r="B204" s="18" t="s">
        <v>8</v>
      </c>
      <c r="C204" s="27">
        <v>15</v>
      </c>
      <c r="D204" s="20" t="s">
        <v>153</v>
      </c>
      <c r="E204" s="5"/>
    </row>
    <row r="205" spans="1:5" ht="18.75">
      <c r="A205" s="29">
        <v>203</v>
      </c>
      <c r="B205" s="18" t="s">
        <v>8</v>
      </c>
      <c r="C205" s="27">
        <v>16</v>
      </c>
      <c r="D205" s="20" t="s">
        <v>255</v>
      </c>
      <c r="E205" s="5"/>
    </row>
    <row r="206" spans="1:5" ht="18.75">
      <c r="A206" s="29">
        <v>204</v>
      </c>
      <c r="B206" s="18" t="s">
        <v>8</v>
      </c>
      <c r="C206" s="27">
        <v>17</v>
      </c>
      <c r="D206" s="20" t="s">
        <v>30</v>
      </c>
      <c r="E206" s="5"/>
    </row>
    <row r="207" spans="1:5" ht="18.75">
      <c r="A207" s="29">
        <v>205</v>
      </c>
      <c r="B207" s="18" t="s">
        <v>8</v>
      </c>
      <c r="C207" s="27">
        <v>18</v>
      </c>
      <c r="D207" s="20" t="s">
        <v>33</v>
      </c>
      <c r="E207" s="5"/>
    </row>
    <row r="208" spans="1:5" ht="18.75">
      <c r="A208" s="29">
        <v>206</v>
      </c>
      <c r="B208" s="18" t="s">
        <v>8</v>
      </c>
      <c r="C208" s="27">
        <v>19</v>
      </c>
      <c r="D208" s="20" t="s">
        <v>21</v>
      </c>
      <c r="E208" s="5"/>
    </row>
    <row r="209" spans="1:5" ht="18.75">
      <c r="A209" s="29">
        <v>207</v>
      </c>
      <c r="B209" s="18" t="s">
        <v>8</v>
      </c>
      <c r="C209" s="27">
        <v>20</v>
      </c>
      <c r="D209" s="20" t="s">
        <v>48</v>
      </c>
      <c r="E209" s="5"/>
    </row>
    <row r="210" spans="1:5" ht="18.75">
      <c r="A210" s="29">
        <v>208</v>
      </c>
      <c r="B210" s="18" t="s">
        <v>40</v>
      </c>
      <c r="C210" s="27">
        <v>1</v>
      </c>
      <c r="D210" s="20" t="s">
        <v>278</v>
      </c>
      <c r="E210" s="5" t="s">
        <v>197</v>
      </c>
    </row>
    <row r="211" spans="1:5" ht="18.75">
      <c r="A211" s="29">
        <v>209</v>
      </c>
      <c r="B211" s="18" t="s">
        <v>40</v>
      </c>
      <c r="C211" s="27">
        <v>2</v>
      </c>
      <c r="D211" s="20" t="s">
        <v>279</v>
      </c>
      <c r="E211" s="5" t="s">
        <v>197</v>
      </c>
    </row>
    <row r="212" spans="1:5" ht="18.75">
      <c r="A212" s="29">
        <v>210</v>
      </c>
      <c r="B212" s="18" t="s">
        <v>40</v>
      </c>
      <c r="C212" s="27">
        <v>3</v>
      </c>
      <c r="D212" s="20" t="s">
        <v>280</v>
      </c>
      <c r="E212" s="5" t="s">
        <v>197</v>
      </c>
    </row>
    <row r="213" spans="1:5" ht="18.75">
      <c r="A213" s="29">
        <v>211</v>
      </c>
      <c r="B213" s="18" t="s">
        <v>40</v>
      </c>
      <c r="C213" s="27">
        <v>4</v>
      </c>
      <c r="D213" s="20" t="s">
        <v>251</v>
      </c>
      <c r="E213" s="5" t="s">
        <v>197</v>
      </c>
    </row>
    <row r="214" spans="1:5" ht="18.75">
      <c r="A214" s="29">
        <v>212</v>
      </c>
      <c r="B214" s="18" t="s">
        <v>40</v>
      </c>
      <c r="C214" s="27">
        <v>5</v>
      </c>
      <c r="D214" s="20" t="s">
        <v>254</v>
      </c>
      <c r="E214" s="5"/>
    </row>
    <row r="215" spans="1:5" ht="18.75">
      <c r="A215" s="29">
        <v>213</v>
      </c>
      <c r="B215" s="18" t="s">
        <v>40</v>
      </c>
      <c r="C215" s="27">
        <v>6</v>
      </c>
      <c r="D215" s="20" t="s">
        <v>145</v>
      </c>
      <c r="E215" s="5"/>
    </row>
    <row r="216" spans="1:5" ht="18.75">
      <c r="A216" s="29">
        <v>214</v>
      </c>
      <c r="B216" s="18" t="s">
        <v>40</v>
      </c>
      <c r="C216" s="27">
        <v>7</v>
      </c>
      <c r="D216" s="20" t="s">
        <v>271</v>
      </c>
      <c r="E216" s="5"/>
    </row>
    <row r="217" spans="1:5" ht="18.75">
      <c r="A217" s="29">
        <v>215</v>
      </c>
      <c r="B217" s="18" t="s">
        <v>40</v>
      </c>
      <c r="C217" s="27">
        <v>8</v>
      </c>
      <c r="D217" s="20" t="s">
        <v>255</v>
      </c>
      <c r="E217" s="5"/>
    </row>
    <row r="218" spans="1:5" ht="18.75">
      <c r="A218" s="29">
        <v>216</v>
      </c>
      <c r="B218" s="18" t="s">
        <v>40</v>
      </c>
      <c r="C218" s="27">
        <v>9</v>
      </c>
      <c r="D218" s="20" t="s">
        <v>207</v>
      </c>
      <c r="E218" s="5"/>
    </row>
    <row r="219" spans="1:5" ht="18.75">
      <c r="A219" s="29">
        <v>217</v>
      </c>
      <c r="B219" s="18" t="s">
        <v>40</v>
      </c>
      <c r="C219" s="27">
        <v>10</v>
      </c>
      <c r="D219" s="20" t="s">
        <v>281</v>
      </c>
      <c r="E219" s="5"/>
    </row>
    <row r="220" spans="1:5" ht="18.75">
      <c r="A220" s="29">
        <v>218</v>
      </c>
      <c r="B220" s="18" t="s">
        <v>47</v>
      </c>
      <c r="C220" s="27">
        <v>1</v>
      </c>
      <c r="D220" s="20" t="s">
        <v>250</v>
      </c>
      <c r="E220" s="5" t="s">
        <v>197</v>
      </c>
    </row>
    <row r="221" spans="1:5" ht="18.75">
      <c r="A221" s="29">
        <v>219</v>
      </c>
      <c r="B221" s="18" t="s">
        <v>47</v>
      </c>
      <c r="C221" s="27">
        <v>2</v>
      </c>
      <c r="D221" s="20" t="s">
        <v>282</v>
      </c>
      <c r="E221" s="5" t="s">
        <v>197</v>
      </c>
    </row>
    <row r="222" spans="1:5" ht="18.75">
      <c r="A222" s="29">
        <v>220</v>
      </c>
      <c r="B222" s="18" t="s">
        <v>47</v>
      </c>
      <c r="C222" s="27">
        <v>3</v>
      </c>
      <c r="D222" s="20" t="s">
        <v>145</v>
      </c>
      <c r="E222" s="5"/>
    </row>
    <row r="223" spans="1:5" ht="18.75">
      <c r="A223" s="29">
        <v>221</v>
      </c>
      <c r="B223" s="18" t="s">
        <v>47</v>
      </c>
      <c r="C223" s="27">
        <v>4</v>
      </c>
      <c r="D223" s="20" t="s">
        <v>283</v>
      </c>
      <c r="E223" s="5"/>
    </row>
    <row r="224" spans="1:5" ht="18.75">
      <c r="A224" s="29">
        <v>222</v>
      </c>
      <c r="B224" s="18" t="s">
        <v>47</v>
      </c>
      <c r="C224" s="27">
        <v>5</v>
      </c>
      <c r="D224" s="20" t="s">
        <v>46</v>
      </c>
      <c r="E224" s="5"/>
    </row>
    <row r="225" spans="1:5" ht="18.75">
      <c r="A225" s="29">
        <v>223</v>
      </c>
      <c r="B225" s="18" t="s">
        <v>47</v>
      </c>
      <c r="C225" s="27">
        <v>6</v>
      </c>
      <c r="D225" s="20" t="s">
        <v>62</v>
      </c>
      <c r="E225" s="5"/>
    </row>
    <row r="226" spans="1:5" ht="37.5">
      <c r="A226" s="30">
        <v>224</v>
      </c>
      <c r="B226" s="18" t="s">
        <v>47</v>
      </c>
      <c r="C226" s="27">
        <v>7</v>
      </c>
      <c r="D226" s="20" t="s">
        <v>181</v>
      </c>
      <c r="E226" s="5"/>
    </row>
    <row r="227" spans="1:5" ht="18.75">
      <c r="A227" s="29">
        <v>225</v>
      </c>
      <c r="B227" s="18" t="s">
        <v>47</v>
      </c>
      <c r="C227" s="27">
        <v>8</v>
      </c>
      <c r="D227" s="20" t="s">
        <v>118</v>
      </c>
      <c r="E227" s="5"/>
    </row>
    <row r="228" spans="1:5" ht="18.75">
      <c r="A228" s="29">
        <v>226</v>
      </c>
      <c r="B228" s="18" t="s">
        <v>49</v>
      </c>
      <c r="C228" s="27">
        <v>1</v>
      </c>
      <c r="D228" s="26" t="s">
        <v>144</v>
      </c>
      <c r="E228" s="5" t="s">
        <v>197</v>
      </c>
    </row>
    <row r="229" spans="1:5" ht="18.75">
      <c r="A229" s="29">
        <v>227</v>
      </c>
      <c r="B229" s="18" t="s">
        <v>49</v>
      </c>
      <c r="C229" s="27">
        <v>2</v>
      </c>
      <c r="D229" s="26" t="s">
        <v>284</v>
      </c>
      <c r="E229" s="5" t="s">
        <v>197</v>
      </c>
    </row>
    <row r="230" spans="1:5" ht="18.75">
      <c r="A230" s="29">
        <v>228</v>
      </c>
      <c r="B230" s="18" t="s">
        <v>49</v>
      </c>
      <c r="C230" s="27">
        <v>3</v>
      </c>
      <c r="D230" s="26" t="s">
        <v>218</v>
      </c>
      <c r="E230" s="5" t="s">
        <v>197</v>
      </c>
    </row>
    <row r="231" spans="1:5" ht="18.75">
      <c r="A231" s="29">
        <v>229</v>
      </c>
      <c r="B231" s="18" t="s">
        <v>49</v>
      </c>
      <c r="C231" s="27">
        <v>4</v>
      </c>
      <c r="D231" s="26" t="s">
        <v>247</v>
      </c>
      <c r="E231" s="5"/>
    </row>
    <row r="232" spans="1:5" ht="18.75">
      <c r="A232" s="29">
        <v>230</v>
      </c>
      <c r="B232" s="18" t="s">
        <v>49</v>
      </c>
      <c r="C232" s="27">
        <v>5</v>
      </c>
      <c r="D232" s="26" t="s">
        <v>251</v>
      </c>
      <c r="E232" s="5"/>
    </row>
    <row r="233" spans="1:5" ht="18.75">
      <c r="A233" s="29">
        <v>231</v>
      </c>
      <c r="B233" s="18" t="s">
        <v>49</v>
      </c>
      <c r="C233" s="27">
        <v>6</v>
      </c>
      <c r="D233" s="26" t="s">
        <v>145</v>
      </c>
      <c r="E233" s="5"/>
    </row>
    <row r="234" spans="1:5" ht="18.75">
      <c r="A234" s="29">
        <v>232</v>
      </c>
      <c r="B234" s="18" t="s">
        <v>49</v>
      </c>
      <c r="C234" s="27">
        <v>7</v>
      </c>
      <c r="D234" s="26" t="s">
        <v>285</v>
      </c>
      <c r="E234" s="5"/>
    </row>
    <row r="235" spans="1:5" ht="18.75">
      <c r="A235" s="29">
        <v>233</v>
      </c>
      <c r="B235" s="18" t="s">
        <v>49</v>
      </c>
      <c r="C235" s="27">
        <v>8</v>
      </c>
      <c r="D235" s="26" t="s">
        <v>286</v>
      </c>
      <c r="E235" s="5"/>
    </row>
    <row r="236" spans="1:5" ht="18.75">
      <c r="A236" s="29">
        <v>234</v>
      </c>
      <c r="B236" s="18" t="s">
        <v>49</v>
      </c>
      <c r="C236" s="27">
        <v>9</v>
      </c>
      <c r="D236" s="26" t="s">
        <v>201</v>
      </c>
      <c r="E236" s="5"/>
    </row>
    <row r="237" spans="1:5" ht="18.75">
      <c r="A237" s="29">
        <v>235</v>
      </c>
      <c r="B237" s="18" t="s">
        <v>16</v>
      </c>
      <c r="C237" s="27">
        <v>1</v>
      </c>
      <c r="D237" s="25" t="s">
        <v>271</v>
      </c>
      <c r="E237" s="5" t="s">
        <v>197</v>
      </c>
    </row>
    <row r="238" spans="1:5" ht="18.75">
      <c r="A238" s="29">
        <v>236</v>
      </c>
      <c r="B238" s="18" t="s">
        <v>16</v>
      </c>
      <c r="C238" s="27">
        <v>2</v>
      </c>
      <c r="D238" s="25" t="s">
        <v>251</v>
      </c>
      <c r="E238" s="5" t="s">
        <v>197</v>
      </c>
    </row>
    <row r="239" spans="1:5" ht="18.75">
      <c r="A239" s="29">
        <v>237</v>
      </c>
      <c r="B239" s="18" t="s">
        <v>16</v>
      </c>
      <c r="C239" s="27">
        <v>3</v>
      </c>
      <c r="D239" s="19" t="s">
        <v>275</v>
      </c>
      <c r="E239" s="5" t="s">
        <v>197</v>
      </c>
    </row>
    <row r="240" spans="1:5" ht="18.75">
      <c r="A240" s="29">
        <v>238</v>
      </c>
      <c r="B240" s="18" t="s">
        <v>16</v>
      </c>
      <c r="C240" s="27">
        <v>4</v>
      </c>
      <c r="D240" s="19" t="s">
        <v>268</v>
      </c>
      <c r="E240" s="5" t="s">
        <v>197</v>
      </c>
    </row>
    <row r="241" spans="1:5" ht="18.75">
      <c r="A241" s="29">
        <v>239</v>
      </c>
      <c r="B241" s="18" t="s">
        <v>16</v>
      </c>
      <c r="C241" s="27">
        <v>5</v>
      </c>
      <c r="D241" s="25" t="s">
        <v>287</v>
      </c>
      <c r="E241" s="5"/>
    </row>
    <row r="242" spans="1:5" ht="18.75">
      <c r="A242" s="29">
        <v>240</v>
      </c>
      <c r="B242" s="18" t="s">
        <v>16</v>
      </c>
      <c r="C242" s="27">
        <v>6</v>
      </c>
      <c r="D242" s="25" t="s">
        <v>142</v>
      </c>
      <c r="E242" s="5"/>
    </row>
    <row r="243" spans="1:5" ht="18.75">
      <c r="A243" s="29">
        <v>241</v>
      </c>
      <c r="B243" s="18" t="s">
        <v>16</v>
      </c>
      <c r="C243" s="27">
        <v>7</v>
      </c>
      <c r="D243" s="25" t="s">
        <v>255</v>
      </c>
      <c r="E243" s="5"/>
    </row>
    <row r="244" spans="1:5" ht="18.75">
      <c r="A244" s="29">
        <v>242</v>
      </c>
      <c r="B244" s="18" t="s">
        <v>16</v>
      </c>
      <c r="C244" s="27">
        <v>8</v>
      </c>
      <c r="D244" s="19" t="s">
        <v>288</v>
      </c>
      <c r="E244" s="5"/>
    </row>
    <row r="245" spans="1:5" ht="18.75">
      <c r="A245" s="29">
        <v>243</v>
      </c>
      <c r="B245" s="18" t="s">
        <v>16</v>
      </c>
      <c r="C245" s="27">
        <v>9</v>
      </c>
      <c r="D245" s="19" t="s">
        <v>64</v>
      </c>
      <c r="E245" s="5"/>
    </row>
    <row r="246" spans="1:5" ht="18.75">
      <c r="A246" s="29">
        <v>244</v>
      </c>
      <c r="B246" s="18" t="s">
        <v>16</v>
      </c>
      <c r="C246" s="27">
        <v>10</v>
      </c>
      <c r="D246" s="19" t="s">
        <v>26</v>
      </c>
      <c r="E246" s="5"/>
    </row>
    <row r="247" spans="1:5" ht="18.75">
      <c r="A247" s="29">
        <v>245</v>
      </c>
      <c r="B247" s="18" t="s">
        <v>16</v>
      </c>
      <c r="C247" s="27">
        <v>11</v>
      </c>
      <c r="D247" s="19" t="s">
        <v>185</v>
      </c>
      <c r="E247" s="5"/>
    </row>
    <row r="248" spans="1:5" ht="18.75">
      <c r="A248" s="29">
        <v>246</v>
      </c>
      <c r="B248" s="18" t="s">
        <v>16</v>
      </c>
      <c r="C248" s="27">
        <v>12</v>
      </c>
      <c r="D248" s="19" t="s">
        <v>15</v>
      </c>
      <c r="E248" s="5"/>
    </row>
    <row r="249" spans="1:5" ht="18.75">
      <c r="A249" s="29">
        <v>247</v>
      </c>
      <c r="B249" s="18" t="s">
        <v>16</v>
      </c>
      <c r="C249" s="27">
        <v>13</v>
      </c>
      <c r="D249" s="19" t="s">
        <v>83</v>
      </c>
      <c r="E249" s="5"/>
    </row>
    <row r="250" spans="1:5" ht="18.75">
      <c r="A250" s="29">
        <v>248</v>
      </c>
      <c r="B250" s="18" t="s">
        <v>4</v>
      </c>
      <c r="C250" s="27">
        <v>1</v>
      </c>
      <c r="D250" s="24" t="s">
        <v>213</v>
      </c>
      <c r="E250" s="5" t="s">
        <v>197</v>
      </c>
    </row>
    <row r="251" spans="1:5" ht="18.75">
      <c r="A251" s="29">
        <v>249</v>
      </c>
      <c r="B251" s="18" t="s">
        <v>4</v>
      </c>
      <c r="C251" s="27">
        <v>2</v>
      </c>
      <c r="D251" s="24" t="s">
        <v>159</v>
      </c>
      <c r="E251" s="5" t="s">
        <v>197</v>
      </c>
    </row>
    <row r="252" spans="1:5" ht="18.75">
      <c r="A252" s="29">
        <v>250</v>
      </c>
      <c r="B252" s="18" t="s">
        <v>4</v>
      </c>
      <c r="C252" s="27">
        <v>3</v>
      </c>
      <c r="D252" s="24" t="s">
        <v>207</v>
      </c>
      <c r="E252" s="5" t="s">
        <v>197</v>
      </c>
    </row>
    <row r="253" spans="1:5" ht="18.75">
      <c r="A253" s="29">
        <v>251</v>
      </c>
      <c r="B253" s="18" t="s">
        <v>4</v>
      </c>
      <c r="C253" s="27">
        <v>4</v>
      </c>
      <c r="D253" s="24" t="s">
        <v>289</v>
      </c>
      <c r="E253" s="5"/>
    </row>
    <row r="254" spans="1:5" ht="18.75">
      <c r="A254" s="29">
        <v>252</v>
      </c>
      <c r="B254" s="18" t="s">
        <v>4</v>
      </c>
      <c r="C254" s="27">
        <v>5</v>
      </c>
      <c r="D254" s="24" t="s">
        <v>160</v>
      </c>
      <c r="E254" s="5"/>
    </row>
    <row r="255" spans="1:5" ht="18.75">
      <c r="A255" s="29">
        <v>253</v>
      </c>
      <c r="B255" s="18" t="s">
        <v>4</v>
      </c>
      <c r="C255" s="27">
        <v>6</v>
      </c>
      <c r="D255" s="24" t="s">
        <v>9</v>
      </c>
      <c r="E255" s="5"/>
    </row>
    <row r="256" spans="1:5" ht="18.75">
      <c r="A256" s="29">
        <v>254</v>
      </c>
      <c r="B256" s="18" t="s">
        <v>4</v>
      </c>
      <c r="C256" s="27">
        <v>7</v>
      </c>
      <c r="D256" s="24" t="s">
        <v>190</v>
      </c>
      <c r="E256" s="5"/>
    </row>
    <row r="257" spans="1:5" ht="18.75">
      <c r="A257" s="29">
        <v>255</v>
      </c>
      <c r="B257" s="18" t="s">
        <v>4</v>
      </c>
      <c r="C257" s="27">
        <v>8</v>
      </c>
      <c r="D257" s="24" t="s">
        <v>119</v>
      </c>
      <c r="E257" s="5"/>
    </row>
    <row r="258" spans="1:5" ht="18.75">
      <c r="A258" s="29">
        <v>256</v>
      </c>
      <c r="B258" s="18" t="s">
        <v>2</v>
      </c>
      <c r="C258" s="27">
        <v>1</v>
      </c>
      <c r="D258" s="23" t="s">
        <v>207</v>
      </c>
      <c r="E258" s="5" t="s">
        <v>197</v>
      </c>
    </row>
    <row r="259" spans="1:5" ht="18.75">
      <c r="A259" s="29">
        <v>257</v>
      </c>
      <c r="B259" s="18" t="s">
        <v>2</v>
      </c>
      <c r="C259" s="27">
        <v>2</v>
      </c>
      <c r="D259" s="23" t="s">
        <v>160</v>
      </c>
      <c r="E259" s="5" t="s">
        <v>197</v>
      </c>
    </row>
    <row r="260" spans="1:5" ht="18.75">
      <c r="A260" s="29">
        <v>258</v>
      </c>
      <c r="B260" s="18" t="s">
        <v>2</v>
      </c>
      <c r="C260" s="27">
        <v>3</v>
      </c>
      <c r="D260" s="23" t="s">
        <v>142</v>
      </c>
      <c r="E260" s="5"/>
    </row>
    <row r="261" spans="1:5" ht="18.75">
      <c r="A261" s="29">
        <v>259</v>
      </c>
      <c r="B261" s="18" t="s">
        <v>2</v>
      </c>
      <c r="C261" s="27">
        <v>4</v>
      </c>
      <c r="D261" s="23" t="s">
        <v>1</v>
      </c>
      <c r="E261" s="5"/>
    </row>
    <row r="262" spans="1:5" ht="18.75">
      <c r="A262" s="29">
        <v>260</v>
      </c>
      <c r="B262" s="18" t="s">
        <v>2</v>
      </c>
      <c r="C262" s="27">
        <v>5</v>
      </c>
      <c r="D262" s="23" t="s">
        <v>5</v>
      </c>
      <c r="E262" s="5"/>
    </row>
    <row r="263" spans="1:5" ht="18.75">
      <c r="A263" s="29">
        <v>261</v>
      </c>
      <c r="B263" s="18" t="s">
        <v>2</v>
      </c>
      <c r="C263" s="27">
        <v>6</v>
      </c>
      <c r="D263" s="23" t="s">
        <v>60</v>
      </c>
      <c r="E263" s="5"/>
    </row>
    <row r="264" spans="1:5" ht="18.75">
      <c r="A264" s="29">
        <v>262</v>
      </c>
      <c r="B264" s="18" t="s">
        <v>2</v>
      </c>
      <c r="C264" s="27">
        <v>7</v>
      </c>
      <c r="D264" s="23" t="s">
        <v>184</v>
      </c>
      <c r="E264" s="5"/>
    </row>
    <row r="265" spans="1:5" ht="18.75">
      <c r="A265" s="29">
        <v>263</v>
      </c>
      <c r="B265" s="18" t="s">
        <v>2</v>
      </c>
      <c r="C265" s="27">
        <v>8</v>
      </c>
      <c r="D265" s="23" t="s">
        <v>11</v>
      </c>
      <c r="E265" s="5"/>
    </row>
    <row r="266" spans="1:5" ht="18.75">
      <c r="A266" s="29">
        <v>264</v>
      </c>
      <c r="B266" s="18" t="s">
        <v>13</v>
      </c>
      <c r="C266" s="27">
        <v>1</v>
      </c>
      <c r="D266" s="20" t="s">
        <v>225</v>
      </c>
      <c r="E266" s="5" t="s">
        <v>197</v>
      </c>
    </row>
    <row r="267" spans="1:5" ht="18.75">
      <c r="A267" s="29">
        <v>265</v>
      </c>
      <c r="B267" s="18" t="s">
        <v>13</v>
      </c>
      <c r="C267" s="27">
        <v>2</v>
      </c>
      <c r="D267" s="20" t="s">
        <v>139</v>
      </c>
      <c r="E267" s="5" t="s">
        <v>197</v>
      </c>
    </row>
    <row r="268" spans="1:5" ht="37.5">
      <c r="A268" s="29">
        <v>266</v>
      </c>
      <c r="B268" s="18" t="s">
        <v>13</v>
      </c>
      <c r="C268" s="27">
        <v>3</v>
      </c>
      <c r="D268" s="20" t="s">
        <v>290</v>
      </c>
      <c r="E268" s="5" t="s">
        <v>197</v>
      </c>
    </row>
    <row r="269" spans="1:5" ht="18.75">
      <c r="A269" s="29">
        <v>267</v>
      </c>
      <c r="B269" s="18" t="s">
        <v>13</v>
      </c>
      <c r="C269" s="27">
        <v>4</v>
      </c>
      <c r="D269" s="20" t="s">
        <v>238</v>
      </c>
      <c r="E269" s="5"/>
    </row>
    <row r="270" spans="1:5" ht="18.75">
      <c r="A270" s="29">
        <v>268</v>
      </c>
      <c r="B270" s="18" t="s">
        <v>13</v>
      </c>
      <c r="C270" s="27">
        <v>5</v>
      </c>
      <c r="D270" s="20" t="s">
        <v>291</v>
      </c>
      <c r="E270" s="5"/>
    </row>
    <row r="271" spans="1:5" ht="37.5">
      <c r="A271" s="29">
        <v>269</v>
      </c>
      <c r="B271" s="18" t="s">
        <v>13</v>
      </c>
      <c r="C271" s="27">
        <v>6</v>
      </c>
      <c r="D271" s="20" t="s">
        <v>292</v>
      </c>
      <c r="E271" s="5"/>
    </row>
    <row r="272" spans="1:5" ht="18.75">
      <c r="A272" s="29">
        <v>270</v>
      </c>
      <c r="B272" s="18" t="s">
        <v>13</v>
      </c>
      <c r="C272" s="27">
        <v>7</v>
      </c>
      <c r="D272" s="20" t="s">
        <v>45</v>
      </c>
      <c r="E272" s="5"/>
    </row>
    <row r="273" spans="1:5" ht="18.75">
      <c r="A273" s="29">
        <v>271</v>
      </c>
      <c r="B273" s="18" t="s">
        <v>13</v>
      </c>
      <c r="C273" s="27">
        <v>8</v>
      </c>
      <c r="D273" s="20" t="s">
        <v>84</v>
      </c>
      <c r="E273" s="5"/>
    </row>
    <row r="274" spans="1:5" ht="18.75">
      <c r="A274" s="29">
        <v>272</v>
      </c>
      <c r="B274" s="18" t="s">
        <v>13</v>
      </c>
      <c r="C274" s="27">
        <v>9</v>
      </c>
      <c r="D274" s="20" t="s">
        <v>125</v>
      </c>
      <c r="E274" s="5"/>
    </row>
    <row r="275" spans="1:5" ht="18.75">
      <c r="A275" s="29">
        <v>273</v>
      </c>
      <c r="B275" s="18" t="s">
        <v>25</v>
      </c>
      <c r="C275" s="27">
        <v>1</v>
      </c>
      <c r="D275" s="20" t="s">
        <v>140</v>
      </c>
      <c r="E275" s="5" t="s">
        <v>197</v>
      </c>
    </row>
    <row r="276" spans="1:5" ht="18.75">
      <c r="A276" s="29">
        <v>274</v>
      </c>
      <c r="B276" s="18" t="s">
        <v>25</v>
      </c>
      <c r="C276" s="27">
        <v>2</v>
      </c>
      <c r="D276" s="20" t="s">
        <v>293</v>
      </c>
      <c r="E276" s="5" t="s">
        <v>197</v>
      </c>
    </row>
    <row r="277" spans="1:5" ht="18.75">
      <c r="A277" s="29">
        <v>275</v>
      </c>
      <c r="B277" s="18" t="s">
        <v>25</v>
      </c>
      <c r="C277" s="27">
        <v>3</v>
      </c>
      <c r="D277" s="20" t="s">
        <v>294</v>
      </c>
      <c r="E277" s="5"/>
    </row>
    <row r="278" spans="1:5" ht="18.75">
      <c r="A278" s="29">
        <v>276</v>
      </c>
      <c r="B278" s="18" t="s">
        <v>25</v>
      </c>
      <c r="C278" s="27">
        <v>4</v>
      </c>
      <c r="D278" s="20" t="s">
        <v>233</v>
      </c>
      <c r="E278" s="5"/>
    </row>
    <row r="279" spans="1:5" ht="18.75">
      <c r="A279" s="29">
        <v>277</v>
      </c>
      <c r="B279" s="18" t="s">
        <v>25</v>
      </c>
      <c r="C279" s="27">
        <v>5</v>
      </c>
      <c r="D279" s="20" t="s">
        <v>295</v>
      </c>
      <c r="E279" s="5"/>
    </row>
    <row r="280" spans="1:5" ht="18.75">
      <c r="A280" s="29">
        <v>278</v>
      </c>
      <c r="B280" s="18" t="s">
        <v>25</v>
      </c>
      <c r="C280" s="27">
        <v>6</v>
      </c>
      <c r="D280" s="20" t="s">
        <v>237</v>
      </c>
      <c r="E280" s="5"/>
    </row>
    <row r="281" spans="1:5" ht="18.75">
      <c r="A281" s="29">
        <v>279</v>
      </c>
      <c r="B281" s="18" t="s">
        <v>25</v>
      </c>
      <c r="C281" s="27">
        <v>7</v>
      </c>
      <c r="D281" s="20" t="s">
        <v>296</v>
      </c>
      <c r="E281" s="5"/>
    </row>
    <row r="282" spans="1:5" ht="18.75">
      <c r="A282" s="29">
        <v>280</v>
      </c>
      <c r="B282" s="18" t="s">
        <v>12</v>
      </c>
      <c r="C282" s="27">
        <v>1</v>
      </c>
      <c r="D282" s="20" t="s">
        <v>136</v>
      </c>
      <c r="E282" s="5" t="s">
        <v>197</v>
      </c>
    </row>
    <row r="283" spans="1:5" ht="18.75">
      <c r="A283" s="29">
        <v>281</v>
      </c>
      <c r="B283" s="18" t="s">
        <v>12</v>
      </c>
      <c r="C283" s="27">
        <v>2</v>
      </c>
      <c r="D283" s="20" t="s">
        <v>162</v>
      </c>
      <c r="E283" s="5" t="s">
        <v>197</v>
      </c>
    </row>
    <row r="284" spans="1:5" ht="18.75">
      <c r="A284" s="29">
        <v>282</v>
      </c>
      <c r="B284" s="18" t="s">
        <v>12</v>
      </c>
      <c r="C284" s="27">
        <v>3</v>
      </c>
      <c r="D284" s="20" t="s">
        <v>297</v>
      </c>
      <c r="E284" s="5" t="s">
        <v>197</v>
      </c>
    </row>
    <row r="285" spans="1:5" ht="18.75">
      <c r="A285" s="29">
        <v>283</v>
      </c>
      <c r="B285" s="18" t="s">
        <v>12</v>
      </c>
      <c r="C285" s="27">
        <v>4</v>
      </c>
      <c r="D285" s="20" t="s">
        <v>167</v>
      </c>
      <c r="E285" s="5"/>
    </row>
    <row r="286" spans="1:5" ht="18.75">
      <c r="A286" s="29">
        <v>284</v>
      </c>
      <c r="B286" s="18" t="s">
        <v>12</v>
      </c>
      <c r="C286" s="27">
        <v>5</v>
      </c>
      <c r="D286" s="20" t="s">
        <v>298</v>
      </c>
      <c r="E286" s="5"/>
    </row>
    <row r="287" spans="1:5" ht="18.75">
      <c r="A287" s="29">
        <v>285</v>
      </c>
      <c r="B287" s="18" t="s">
        <v>12</v>
      </c>
      <c r="C287" s="27">
        <v>6</v>
      </c>
      <c r="D287" s="20" t="s">
        <v>201</v>
      </c>
      <c r="E287" s="5"/>
    </row>
    <row r="288" spans="1:5" ht="18.75">
      <c r="A288" s="29">
        <v>286</v>
      </c>
      <c r="B288" s="18" t="s">
        <v>12</v>
      </c>
      <c r="C288" s="27">
        <v>7</v>
      </c>
      <c r="D288" s="20" t="s">
        <v>286</v>
      </c>
      <c r="E288" s="5"/>
    </row>
    <row r="289" spans="1:5" ht="18.75">
      <c r="A289" s="29">
        <v>287</v>
      </c>
      <c r="B289" s="18" t="s">
        <v>299</v>
      </c>
      <c r="C289" s="27">
        <v>1</v>
      </c>
      <c r="D289" s="20" t="s">
        <v>286</v>
      </c>
      <c r="E289" s="5" t="s">
        <v>197</v>
      </c>
    </row>
    <row r="290" spans="1:5" ht="18.75">
      <c r="A290" s="29">
        <v>288</v>
      </c>
      <c r="B290" s="18" t="s">
        <v>299</v>
      </c>
      <c r="C290" s="27">
        <v>2</v>
      </c>
      <c r="D290" s="20" t="s">
        <v>300</v>
      </c>
      <c r="E290" s="5" t="s">
        <v>197</v>
      </c>
    </row>
    <row r="291" spans="1:5" ht="18.75">
      <c r="A291" s="29">
        <v>289</v>
      </c>
      <c r="B291" s="18" t="s">
        <v>299</v>
      </c>
      <c r="C291" s="27">
        <v>3</v>
      </c>
      <c r="D291" s="20" t="s">
        <v>301</v>
      </c>
      <c r="E291" s="5"/>
    </row>
    <row r="292" spans="1:5" ht="18.75">
      <c r="A292" s="29">
        <v>290</v>
      </c>
      <c r="B292" s="18" t="s">
        <v>299</v>
      </c>
      <c r="C292" s="27">
        <v>4</v>
      </c>
      <c r="D292" s="20" t="s">
        <v>302</v>
      </c>
      <c r="E292" s="5"/>
    </row>
    <row r="293" spans="1:5" ht="18.75">
      <c r="A293" s="29">
        <v>291</v>
      </c>
      <c r="B293" s="18" t="s">
        <v>299</v>
      </c>
      <c r="C293" s="27">
        <v>5</v>
      </c>
      <c r="D293" s="20" t="s">
        <v>245</v>
      </c>
      <c r="E293" s="5"/>
    </row>
    <row r="294" spans="1:5" ht="18.75">
      <c r="A294" s="29">
        <v>292</v>
      </c>
      <c r="B294" s="18" t="s">
        <v>299</v>
      </c>
      <c r="C294" s="27">
        <v>6</v>
      </c>
      <c r="D294" s="20" t="s">
        <v>247</v>
      </c>
      <c r="E294" s="5"/>
    </row>
    <row r="295" spans="1:5" ht="18.75">
      <c r="A295" s="29">
        <v>293</v>
      </c>
      <c r="B295" s="18" t="s">
        <v>299</v>
      </c>
      <c r="C295" s="27">
        <v>7</v>
      </c>
      <c r="D295" s="20" t="s">
        <v>120</v>
      </c>
      <c r="E295" s="5"/>
    </row>
    <row r="296" spans="1:5" ht="18.75">
      <c r="A296" s="29">
        <v>294</v>
      </c>
      <c r="B296" s="18" t="s">
        <v>51</v>
      </c>
      <c r="C296" s="27">
        <v>1</v>
      </c>
      <c r="D296" s="23" t="s">
        <v>303</v>
      </c>
      <c r="E296" s="5" t="s">
        <v>197</v>
      </c>
    </row>
    <row r="297" spans="1:5" s="32" customFormat="1" ht="37.5">
      <c r="A297" s="30">
        <v>295</v>
      </c>
      <c r="B297" s="18" t="s">
        <v>51</v>
      </c>
      <c r="C297" s="27">
        <v>2</v>
      </c>
      <c r="D297" s="20" t="s">
        <v>326</v>
      </c>
      <c r="E297" s="31" t="s">
        <v>197</v>
      </c>
    </row>
    <row r="298" spans="1:5" ht="18.75">
      <c r="A298" s="29">
        <v>296</v>
      </c>
      <c r="B298" s="18" t="s">
        <v>51</v>
      </c>
      <c r="C298" s="27">
        <v>3</v>
      </c>
      <c r="D298" s="23" t="s">
        <v>250</v>
      </c>
      <c r="E298" s="5"/>
    </row>
    <row r="299" spans="1:5" ht="18.75">
      <c r="A299" s="29">
        <v>297</v>
      </c>
      <c r="B299" s="18" t="s">
        <v>51</v>
      </c>
      <c r="C299" s="27">
        <v>4</v>
      </c>
      <c r="D299" s="23" t="s">
        <v>304</v>
      </c>
      <c r="E299" s="5"/>
    </row>
    <row r="300" spans="1:5" ht="18.75">
      <c r="A300" s="29">
        <v>298</v>
      </c>
      <c r="B300" s="18" t="s">
        <v>51</v>
      </c>
      <c r="C300" s="27">
        <v>5</v>
      </c>
      <c r="D300" s="23" t="s">
        <v>254</v>
      </c>
      <c r="E300" s="5"/>
    </row>
    <row r="301" spans="1:5" ht="18.75">
      <c r="A301" s="29">
        <v>299</v>
      </c>
      <c r="B301" s="18" t="s">
        <v>51</v>
      </c>
      <c r="C301" s="27">
        <v>6</v>
      </c>
      <c r="D301" s="23" t="s">
        <v>305</v>
      </c>
      <c r="E301" s="5"/>
    </row>
    <row r="302" spans="1:5" ht="18.75">
      <c r="A302" s="29">
        <v>300</v>
      </c>
      <c r="B302" s="18" t="s">
        <v>51</v>
      </c>
      <c r="C302" s="27">
        <v>7</v>
      </c>
      <c r="D302" s="23" t="s">
        <v>144</v>
      </c>
      <c r="E302" s="5"/>
    </row>
    <row r="303" spans="1:5" ht="18.75">
      <c r="A303" s="29">
        <v>301</v>
      </c>
      <c r="B303" s="18" t="s">
        <v>51</v>
      </c>
      <c r="C303" s="27">
        <v>8</v>
      </c>
      <c r="D303" s="23" t="s">
        <v>32</v>
      </c>
      <c r="E303" s="5"/>
    </row>
    <row r="304" spans="1:5" ht="18.75">
      <c r="A304" s="29">
        <v>302</v>
      </c>
      <c r="B304" s="18" t="s">
        <v>51</v>
      </c>
      <c r="C304" s="27">
        <v>9</v>
      </c>
      <c r="D304" s="23" t="s">
        <v>187</v>
      </c>
      <c r="E304" s="5"/>
    </row>
    <row r="305" spans="1:5" ht="18.75">
      <c r="A305" s="29">
        <v>303</v>
      </c>
      <c r="B305" s="18" t="s">
        <v>67</v>
      </c>
      <c r="C305" s="27">
        <v>1</v>
      </c>
      <c r="D305" s="20" t="s">
        <v>306</v>
      </c>
      <c r="E305" s="5" t="s">
        <v>197</v>
      </c>
    </row>
    <row r="306" spans="1:5" ht="18.75">
      <c r="A306" s="29">
        <v>304</v>
      </c>
      <c r="B306" s="18" t="s">
        <v>67</v>
      </c>
      <c r="C306" s="27">
        <v>2</v>
      </c>
      <c r="D306" s="20" t="s">
        <v>143</v>
      </c>
      <c r="E306" s="5" t="s">
        <v>197</v>
      </c>
    </row>
    <row r="307" spans="1:5" ht="18.75">
      <c r="A307" s="29">
        <v>305</v>
      </c>
      <c r="B307" s="18" t="s">
        <v>67</v>
      </c>
      <c r="C307" s="27">
        <v>3</v>
      </c>
      <c r="D307" s="20" t="s">
        <v>307</v>
      </c>
      <c r="E307" s="5"/>
    </row>
    <row r="308" spans="1:5" ht="18.75">
      <c r="A308" s="29">
        <v>306</v>
      </c>
      <c r="B308" s="18" t="s">
        <v>67</v>
      </c>
      <c r="C308" s="27">
        <v>4</v>
      </c>
      <c r="D308" s="20" t="s">
        <v>279</v>
      </c>
      <c r="E308" s="5"/>
    </row>
    <row r="309" spans="1:5" ht="18.75">
      <c r="A309" s="29">
        <v>307</v>
      </c>
      <c r="B309" s="18" t="s">
        <v>67</v>
      </c>
      <c r="C309" s="27">
        <v>5</v>
      </c>
      <c r="D309" s="20" t="s">
        <v>281</v>
      </c>
      <c r="E309" s="5"/>
    </row>
    <row r="310" spans="1:5" ht="18.75">
      <c r="A310" s="29">
        <v>308</v>
      </c>
      <c r="B310" s="18" t="s">
        <v>67</v>
      </c>
      <c r="C310" s="27">
        <v>6</v>
      </c>
      <c r="D310" s="20" t="s">
        <v>50</v>
      </c>
      <c r="E310" s="5"/>
    </row>
    <row r="311" spans="1:5" ht="18.75">
      <c r="A311" s="29">
        <v>309</v>
      </c>
      <c r="B311" s="18" t="s">
        <v>67</v>
      </c>
      <c r="C311" s="27">
        <v>7</v>
      </c>
      <c r="D311" s="20" t="s">
        <v>121</v>
      </c>
      <c r="E311" s="5"/>
    </row>
    <row r="312" spans="1:5" ht="18.75">
      <c r="A312" s="29">
        <v>310</v>
      </c>
      <c r="B312" s="18" t="s">
        <v>24</v>
      </c>
      <c r="C312" s="27">
        <v>1</v>
      </c>
      <c r="D312" s="18" t="s">
        <v>308</v>
      </c>
      <c r="E312" s="5" t="s">
        <v>197</v>
      </c>
    </row>
    <row r="313" spans="1:5" ht="18.75">
      <c r="A313" s="29">
        <v>311</v>
      </c>
      <c r="B313" s="18" t="s">
        <v>29</v>
      </c>
      <c r="C313" s="27">
        <v>1</v>
      </c>
      <c r="D313" s="20" t="s">
        <v>309</v>
      </c>
      <c r="E313" s="5" t="s">
        <v>197</v>
      </c>
    </row>
    <row r="314" spans="1:5" ht="18.75">
      <c r="A314" s="29">
        <v>312</v>
      </c>
      <c r="B314" s="18" t="s">
        <v>29</v>
      </c>
      <c r="C314" s="27">
        <v>2</v>
      </c>
      <c r="D314" s="20" t="s">
        <v>329</v>
      </c>
      <c r="E314" s="5"/>
    </row>
    <row r="315" spans="1:5" ht="18.75">
      <c r="A315" s="29">
        <v>313</v>
      </c>
      <c r="B315" s="18" t="s">
        <v>29</v>
      </c>
      <c r="C315" s="27">
        <v>3</v>
      </c>
      <c r="D315" s="20" t="s">
        <v>126</v>
      </c>
      <c r="E315" s="5"/>
    </row>
    <row r="316" spans="1:5" ht="18.75">
      <c r="A316" s="29">
        <v>314</v>
      </c>
      <c r="B316" s="18" t="s">
        <v>31</v>
      </c>
      <c r="C316" s="27">
        <v>1</v>
      </c>
      <c r="D316" s="21" t="s">
        <v>310</v>
      </c>
      <c r="E316" s="5" t="s">
        <v>197</v>
      </c>
    </row>
    <row r="317" spans="1:5" ht="18.75">
      <c r="A317" s="29">
        <v>315</v>
      </c>
      <c r="B317" s="18" t="s">
        <v>31</v>
      </c>
      <c r="C317" s="27">
        <v>2</v>
      </c>
      <c r="D317" s="21" t="s">
        <v>231</v>
      </c>
      <c r="E317" s="5"/>
    </row>
    <row r="318" spans="1:5" ht="18.75">
      <c r="A318" s="29">
        <v>316</v>
      </c>
      <c r="B318" s="18" t="s">
        <v>31</v>
      </c>
      <c r="C318" s="27">
        <v>3</v>
      </c>
      <c r="D318" s="21" t="s">
        <v>311</v>
      </c>
      <c r="E318" s="5"/>
    </row>
    <row r="319" spans="1:5" ht="18.75">
      <c r="A319" s="29">
        <v>317</v>
      </c>
      <c r="B319" s="18" t="s">
        <v>312</v>
      </c>
      <c r="C319" s="27">
        <v>1</v>
      </c>
      <c r="D319" s="20" t="s">
        <v>313</v>
      </c>
      <c r="E319" s="5" t="s">
        <v>197</v>
      </c>
    </row>
    <row r="320" spans="1:5" ht="18.75">
      <c r="A320" s="29">
        <v>318</v>
      </c>
      <c r="B320" s="18" t="s">
        <v>312</v>
      </c>
      <c r="C320" s="27">
        <v>2</v>
      </c>
      <c r="D320" s="21" t="s">
        <v>314</v>
      </c>
      <c r="E320" s="5"/>
    </row>
    <row r="321" spans="1:5" ht="18.75">
      <c r="A321" s="29">
        <v>319</v>
      </c>
      <c r="B321" s="18" t="s">
        <v>312</v>
      </c>
      <c r="C321" s="27">
        <v>3</v>
      </c>
      <c r="D321" s="21" t="s">
        <v>211</v>
      </c>
      <c r="E321" s="5"/>
    </row>
    <row r="322" spans="1:5" ht="18.75">
      <c r="A322" s="29">
        <v>320</v>
      </c>
      <c r="B322" s="18" t="s">
        <v>81</v>
      </c>
      <c r="C322" s="27">
        <v>1</v>
      </c>
      <c r="D322" s="20" t="s">
        <v>180</v>
      </c>
      <c r="E322" s="5" t="s">
        <v>197</v>
      </c>
    </row>
    <row r="323" spans="1:5" ht="18.75">
      <c r="A323" s="29">
        <v>321</v>
      </c>
      <c r="B323" s="18" t="s">
        <v>81</v>
      </c>
      <c r="C323" s="27">
        <v>2</v>
      </c>
      <c r="D323" s="20" t="s">
        <v>313</v>
      </c>
      <c r="E323" s="5"/>
    </row>
    <row r="324" spans="1:5" ht="18.75">
      <c r="A324" s="29">
        <v>322</v>
      </c>
      <c r="B324" s="18" t="s">
        <v>81</v>
      </c>
      <c r="C324" s="27">
        <v>3</v>
      </c>
      <c r="D324" s="20" t="s">
        <v>76</v>
      </c>
      <c r="E324" s="5"/>
    </row>
    <row r="325" spans="1:5" ht="18.75">
      <c r="A325" s="29">
        <v>323</v>
      </c>
      <c r="B325" s="18" t="s">
        <v>78</v>
      </c>
      <c r="C325" s="27">
        <v>1</v>
      </c>
      <c r="D325" s="19" t="s">
        <v>153</v>
      </c>
      <c r="E325" s="5" t="s">
        <v>197</v>
      </c>
    </row>
    <row r="326" spans="1:5" ht="18.75">
      <c r="A326" s="29">
        <v>324</v>
      </c>
      <c r="B326" s="18" t="s">
        <v>78</v>
      </c>
      <c r="C326" s="27">
        <v>2</v>
      </c>
      <c r="D326" s="19" t="s">
        <v>314</v>
      </c>
      <c r="E326" s="5"/>
    </row>
    <row r="327" spans="1:5" ht="18.75">
      <c r="A327" s="29">
        <v>325</v>
      </c>
      <c r="B327" s="18" t="s">
        <v>78</v>
      </c>
      <c r="C327" s="27">
        <v>3</v>
      </c>
      <c r="D327" s="19" t="s">
        <v>80</v>
      </c>
      <c r="E327" s="5"/>
    </row>
    <row r="328" spans="1:5" ht="18.75">
      <c r="A328" s="29">
        <v>326</v>
      </c>
      <c r="B328" s="18" t="s">
        <v>78</v>
      </c>
      <c r="C328" s="27">
        <v>4</v>
      </c>
      <c r="D328" s="19" t="s">
        <v>128</v>
      </c>
      <c r="E328" s="5"/>
    </row>
    <row r="329" spans="1:5" ht="18.75">
      <c r="A329" s="29">
        <v>327</v>
      </c>
      <c r="B329" s="18" t="s">
        <v>75</v>
      </c>
      <c r="C329" s="27">
        <v>1</v>
      </c>
      <c r="D329" s="20" t="s">
        <v>216</v>
      </c>
      <c r="E329" s="5" t="s">
        <v>197</v>
      </c>
    </row>
    <row r="330" spans="1:5" ht="18.75">
      <c r="A330" s="29">
        <v>328</v>
      </c>
      <c r="B330" s="18" t="s">
        <v>75</v>
      </c>
      <c r="C330" s="27">
        <v>2</v>
      </c>
      <c r="D330" s="20" t="s">
        <v>79</v>
      </c>
      <c r="E330" s="5"/>
    </row>
    <row r="331" spans="1:5" ht="18.75">
      <c r="A331" s="29">
        <v>329</v>
      </c>
      <c r="B331" s="18" t="s">
        <v>75</v>
      </c>
      <c r="C331" s="27">
        <v>3</v>
      </c>
      <c r="D331" s="20" t="s">
        <v>77</v>
      </c>
      <c r="E331" s="5"/>
    </row>
    <row r="332" spans="1:5" ht="18.75">
      <c r="A332" s="29">
        <v>330</v>
      </c>
      <c r="B332" s="18" t="s">
        <v>6</v>
      </c>
      <c r="C332" s="27">
        <v>1</v>
      </c>
      <c r="D332" s="19" t="s">
        <v>142</v>
      </c>
      <c r="E332" s="5" t="s">
        <v>197</v>
      </c>
    </row>
    <row r="333" spans="1:5" ht="18.75">
      <c r="A333" s="29">
        <v>331</v>
      </c>
      <c r="B333" s="18" t="s">
        <v>6</v>
      </c>
      <c r="C333" s="27">
        <v>2</v>
      </c>
      <c r="D333" s="19" t="s">
        <v>207</v>
      </c>
      <c r="E333" s="5"/>
    </row>
    <row r="334" spans="1:5" ht="18.75">
      <c r="A334" s="29">
        <v>332</v>
      </c>
      <c r="B334" s="18" t="s">
        <v>6</v>
      </c>
      <c r="C334" s="27">
        <v>3</v>
      </c>
      <c r="D334" s="19" t="s">
        <v>315</v>
      </c>
      <c r="E334" s="5"/>
    </row>
    <row r="335" spans="1:5" ht="18.75">
      <c r="A335" s="29">
        <v>333</v>
      </c>
      <c r="B335" s="18" t="s">
        <v>6</v>
      </c>
      <c r="C335" s="27">
        <v>4</v>
      </c>
      <c r="D335" s="19" t="s">
        <v>275</v>
      </c>
      <c r="E335" s="5"/>
    </row>
    <row r="336" spans="1:5" ht="18.75">
      <c r="A336" s="29">
        <v>334</v>
      </c>
      <c r="B336" s="18" t="s">
        <v>6</v>
      </c>
      <c r="C336" s="27">
        <v>5</v>
      </c>
      <c r="D336" s="19" t="s">
        <v>160</v>
      </c>
      <c r="E336" s="5"/>
    </row>
    <row r="337" spans="1:5" ht="18.75">
      <c r="A337" s="29">
        <v>335</v>
      </c>
      <c r="B337" s="18" t="s">
        <v>68</v>
      </c>
      <c r="C337" s="27">
        <v>1</v>
      </c>
      <c r="D337" s="20" t="s">
        <v>293</v>
      </c>
      <c r="E337" s="5" t="s">
        <v>197</v>
      </c>
    </row>
    <row r="338" spans="1:5" ht="18.75">
      <c r="A338" s="29">
        <v>336</v>
      </c>
      <c r="B338" s="18" t="s">
        <v>68</v>
      </c>
      <c r="C338" s="27">
        <v>2</v>
      </c>
      <c r="D338" s="20" t="s">
        <v>129</v>
      </c>
      <c r="E338" s="5"/>
    </row>
    <row r="339" spans="1:5" ht="18.75">
      <c r="A339" s="29">
        <v>337</v>
      </c>
      <c r="B339" s="18" t="s">
        <v>68</v>
      </c>
      <c r="C339" s="27">
        <v>3</v>
      </c>
      <c r="D339" s="20" t="s">
        <v>316</v>
      </c>
      <c r="E339" s="5"/>
    </row>
    <row r="340" spans="1:5" ht="18.75">
      <c r="A340" s="29">
        <v>338</v>
      </c>
      <c r="B340" s="18" t="s">
        <v>317</v>
      </c>
      <c r="C340" s="27">
        <v>1</v>
      </c>
      <c r="D340" s="19" t="s">
        <v>295</v>
      </c>
      <c r="E340" s="5"/>
    </row>
    <row r="341" spans="1:5" ht="18.75">
      <c r="A341" s="29">
        <v>339</v>
      </c>
      <c r="B341" s="18" t="s">
        <v>317</v>
      </c>
      <c r="C341" s="27">
        <v>2</v>
      </c>
      <c r="D341" s="19" t="s">
        <v>201</v>
      </c>
      <c r="E341" s="5"/>
    </row>
    <row r="342" spans="1:5" ht="18.75">
      <c r="A342" s="29">
        <v>340</v>
      </c>
      <c r="B342" s="18" t="s">
        <v>317</v>
      </c>
      <c r="C342" s="27">
        <v>3</v>
      </c>
      <c r="D342" s="19" t="s">
        <v>233</v>
      </c>
      <c r="E342" s="5"/>
    </row>
    <row r="343" spans="1:5" ht="18.75">
      <c r="A343" s="29">
        <v>341</v>
      </c>
      <c r="B343" s="18" t="s">
        <v>317</v>
      </c>
      <c r="C343" s="27">
        <v>4</v>
      </c>
      <c r="D343" s="19" t="s">
        <v>296</v>
      </c>
      <c r="E343" s="5"/>
    </row>
    <row r="344" spans="1:5" ht="18.75">
      <c r="A344" s="29">
        <v>342</v>
      </c>
      <c r="B344" s="18" t="s">
        <v>22</v>
      </c>
      <c r="C344" s="27">
        <v>1</v>
      </c>
      <c r="D344" s="20" t="s">
        <v>21</v>
      </c>
      <c r="E344" s="5"/>
    </row>
    <row r="345" spans="1:5" ht="18.75">
      <c r="A345" s="29">
        <v>343</v>
      </c>
      <c r="B345" s="18" t="s">
        <v>22</v>
      </c>
      <c r="C345" s="27">
        <v>2</v>
      </c>
      <c r="D345" s="20" t="s">
        <v>127</v>
      </c>
      <c r="E345" s="5"/>
    </row>
    <row r="346" spans="1:5" ht="18.75">
      <c r="A346" s="29">
        <v>344</v>
      </c>
      <c r="B346" s="18" t="s">
        <v>35</v>
      </c>
      <c r="C346" s="27">
        <v>1</v>
      </c>
      <c r="D346" s="19" t="s">
        <v>201</v>
      </c>
      <c r="E346" s="5"/>
    </row>
    <row r="347" spans="1:5" ht="18.75">
      <c r="A347" s="29">
        <v>345</v>
      </c>
      <c r="B347" s="18" t="s">
        <v>35</v>
      </c>
      <c r="C347" s="27">
        <v>2</v>
      </c>
      <c r="D347" s="19" t="s">
        <v>186</v>
      </c>
      <c r="E347" s="5"/>
    </row>
    <row r="348" spans="1:5" ht="18.75">
      <c r="A348" s="29">
        <v>346</v>
      </c>
      <c r="B348" s="18" t="s">
        <v>36</v>
      </c>
      <c r="C348" s="27">
        <v>1</v>
      </c>
      <c r="D348" s="20" t="s">
        <v>37</v>
      </c>
      <c r="E348" s="5"/>
    </row>
    <row r="349" spans="1:5" ht="18.75">
      <c r="A349" s="29">
        <v>347</v>
      </c>
      <c r="B349" s="18" t="s">
        <v>36</v>
      </c>
      <c r="C349" s="27">
        <v>2</v>
      </c>
      <c r="D349" s="20" t="s">
        <v>3</v>
      </c>
      <c r="E349" s="5"/>
    </row>
    <row r="350" spans="1:5" ht="18.75">
      <c r="A350" s="29">
        <v>348</v>
      </c>
      <c r="B350" s="18" t="s">
        <v>61</v>
      </c>
      <c r="C350" s="27">
        <v>1</v>
      </c>
      <c r="D350" s="20" t="s">
        <v>60</v>
      </c>
      <c r="E350" s="5"/>
    </row>
    <row r="351" spans="1:5" ht="18.75">
      <c r="A351" s="29">
        <v>349</v>
      </c>
      <c r="B351" s="18" t="s">
        <v>61</v>
      </c>
      <c r="C351" s="27">
        <v>2</v>
      </c>
      <c r="D351" s="20" t="s">
        <v>124</v>
      </c>
      <c r="E351" s="5"/>
    </row>
    <row r="352" spans="1:5" ht="18.75">
      <c r="A352" s="29">
        <v>350</v>
      </c>
      <c r="B352" s="18" t="s">
        <v>39</v>
      </c>
      <c r="C352" s="27">
        <v>1</v>
      </c>
      <c r="D352" s="20" t="s">
        <v>65</v>
      </c>
      <c r="E352" s="5"/>
    </row>
    <row r="353" spans="1:5" ht="18.75">
      <c r="A353" s="29">
        <v>351</v>
      </c>
      <c r="B353" s="18" t="s">
        <v>39</v>
      </c>
      <c r="C353" s="27">
        <v>2</v>
      </c>
      <c r="D353" s="20" t="s">
        <v>38</v>
      </c>
      <c r="E353" s="5"/>
    </row>
    <row r="354" spans="1:5" ht="18.75">
      <c r="A354" s="29">
        <v>352</v>
      </c>
      <c r="B354" s="18" t="s">
        <v>318</v>
      </c>
      <c r="C354" s="27">
        <v>1</v>
      </c>
      <c r="D354" s="20" t="s">
        <v>319</v>
      </c>
      <c r="E354" s="5"/>
    </row>
    <row r="355" spans="1:5" ht="18.75">
      <c r="A355" s="29">
        <v>353</v>
      </c>
      <c r="B355" s="18" t="s">
        <v>318</v>
      </c>
      <c r="C355" s="27">
        <v>2</v>
      </c>
      <c r="D355" s="23" t="s">
        <v>320</v>
      </c>
      <c r="E355" s="5"/>
    </row>
    <row r="356" spans="1:5" ht="18.75">
      <c r="A356" s="29">
        <v>354</v>
      </c>
      <c r="B356" s="18" t="s">
        <v>321</v>
      </c>
      <c r="C356" s="27">
        <v>1</v>
      </c>
      <c r="D356" s="23" t="s">
        <v>38</v>
      </c>
      <c r="E356" s="5"/>
    </row>
    <row r="357" spans="1:5" ht="18.75">
      <c r="A357" s="29">
        <v>355</v>
      </c>
      <c r="B357" s="18" t="s">
        <v>322</v>
      </c>
      <c r="C357" s="27">
        <v>1</v>
      </c>
      <c r="D357" s="23" t="s">
        <v>172</v>
      </c>
      <c r="E357" s="5" t="s">
        <v>197</v>
      </c>
    </row>
    <row r="358" spans="1:5" ht="18.75">
      <c r="A358" s="29">
        <v>356</v>
      </c>
      <c r="B358" s="18" t="s">
        <v>322</v>
      </c>
      <c r="C358" s="27">
        <v>2</v>
      </c>
      <c r="D358" s="23" t="s">
        <v>132</v>
      </c>
      <c r="E358" s="5"/>
    </row>
    <row r="359" spans="1:5" ht="18.75">
      <c r="A359" s="29">
        <v>357</v>
      </c>
      <c r="B359" s="18" t="s">
        <v>323</v>
      </c>
      <c r="C359" s="27">
        <v>1</v>
      </c>
      <c r="D359" s="23" t="s">
        <v>188</v>
      </c>
      <c r="E359" s="5"/>
    </row>
    <row r="360" spans="1:5" ht="18.75">
      <c r="A360" s="29">
        <v>358</v>
      </c>
      <c r="B360" s="18" t="s">
        <v>323</v>
      </c>
      <c r="C360" s="27">
        <v>2</v>
      </c>
      <c r="D360" s="23" t="s">
        <v>189</v>
      </c>
      <c r="E360" s="5"/>
    </row>
    <row r="361" spans="1:5" ht="18.75">
      <c r="A361" s="29">
        <v>359</v>
      </c>
      <c r="B361" s="18" t="s">
        <v>324</v>
      </c>
      <c r="C361" s="27">
        <v>1</v>
      </c>
      <c r="D361" s="23" t="s">
        <v>19</v>
      </c>
      <c r="E361" s="5"/>
    </row>
  </sheetData>
  <mergeCells count="1">
    <mergeCell ref="A1:D1"/>
  </mergeCells>
  <printOptions/>
  <pageMargins left="0.5511811023622047" right="0.35433070866141736" top="0.7874015748031497" bottom="0.5905511811023623" header="0.5118110236220472" footer="0.5118110236220472"/>
  <pageSetup horizontalDpi="600" verticalDpi="600" orientation="portrait"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MC SYSTEM</cp:lastModifiedBy>
  <cp:lastPrinted>2011-06-28T02:26:46Z</cp:lastPrinted>
  <dcterms:created xsi:type="dcterms:W3CDTF">2010-12-11T03:03:08Z</dcterms:created>
  <dcterms:modified xsi:type="dcterms:W3CDTF">2011-06-28T02:50:20Z</dcterms:modified>
  <cp:category/>
  <cp:version/>
  <cp:contentType/>
  <cp:contentStatus/>
</cp:coreProperties>
</file>